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5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6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Budget\Budget\Forms\"/>
    </mc:Choice>
  </mc:AlternateContent>
  <bookViews>
    <workbookView xWindow="0" yWindow="0" windowWidth="13992" windowHeight="3816"/>
  </bookViews>
  <sheets>
    <sheet name="Divisional Prioritization Grid" sheetId="3" r:id="rId1"/>
    <sheet name="Request #1" sheetId="1" r:id="rId2"/>
    <sheet name="Request #2" sheetId="6" r:id="rId3"/>
    <sheet name="Request #3" sheetId="7" r:id="rId4"/>
    <sheet name="Request #4" sheetId="8" r:id="rId5"/>
    <sheet name="Request #5" sheetId="9" r:id="rId6"/>
    <sheet name="Lookups" sheetId="2" state="hidden" r:id="rId7"/>
  </sheets>
  <definedNames>
    <definedName name="_xlnm.Print_Area" localSheetId="0">'Divisional Prioritization Grid'!$A$1:$I$21</definedName>
    <definedName name="_xlnm.Print_Area" localSheetId="1">'Request #1'!$A$1:$K$79</definedName>
    <definedName name="_xlnm.Print_Area" localSheetId="2">'Request #2'!$A$1:$K$79</definedName>
    <definedName name="_xlnm.Print_Area" localSheetId="3">'Request #3'!$A$1:$K$79</definedName>
    <definedName name="_xlnm.Print_Area" localSheetId="4">'Request #4'!$A$1:$K$79</definedName>
    <definedName name="_xlnm.Print_Area" localSheetId="5">'Request #5'!$A$1:$K$79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3" l="1"/>
  <c r="H16" i="3"/>
  <c r="G16" i="3"/>
  <c r="E16" i="3"/>
  <c r="I15" i="3"/>
  <c r="H15" i="3"/>
  <c r="E15" i="3"/>
  <c r="I14" i="3"/>
  <c r="C16" i="3"/>
  <c r="C15" i="3"/>
  <c r="C14" i="3"/>
  <c r="C13" i="3"/>
  <c r="C12" i="3"/>
  <c r="J79" i="9"/>
  <c r="H54" i="9"/>
  <c r="H56" i="9" s="1"/>
  <c r="G54" i="9"/>
  <c r="G56" i="9" s="1"/>
  <c r="F54" i="9"/>
  <c r="F56" i="9" s="1"/>
  <c r="E54" i="9"/>
  <c r="E56" i="9" s="1"/>
  <c r="F16" i="3" s="1"/>
  <c r="D54" i="9"/>
  <c r="D56" i="9" s="1"/>
  <c r="E41" i="9"/>
  <c r="F41" i="9" s="1"/>
  <c r="G41" i="9" s="1"/>
  <c r="H41" i="9" s="1"/>
  <c r="J79" i="8"/>
  <c r="H54" i="8"/>
  <c r="H56" i="8" s="1"/>
  <c r="G54" i="8"/>
  <c r="G56" i="8" s="1"/>
  <c r="F54" i="8"/>
  <c r="F56" i="8" s="1"/>
  <c r="G15" i="3" s="1"/>
  <c r="E54" i="8"/>
  <c r="E56" i="8" s="1"/>
  <c r="F15" i="3" s="1"/>
  <c r="D54" i="8"/>
  <c r="D56" i="8" s="1"/>
  <c r="E41" i="8"/>
  <c r="F41" i="8" s="1"/>
  <c r="G41" i="8" s="1"/>
  <c r="H41" i="8" s="1"/>
  <c r="J79" i="7"/>
  <c r="H54" i="7"/>
  <c r="H56" i="7" s="1"/>
  <c r="G54" i="7"/>
  <c r="G56" i="7" s="1"/>
  <c r="H14" i="3" s="1"/>
  <c r="F54" i="7"/>
  <c r="F56" i="7" s="1"/>
  <c r="G14" i="3" s="1"/>
  <c r="E54" i="7"/>
  <c r="E56" i="7" s="1"/>
  <c r="F14" i="3" s="1"/>
  <c r="D54" i="7"/>
  <c r="D56" i="7" s="1"/>
  <c r="E14" i="3" s="1"/>
  <c r="E41" i="7"/>
  <c r="F41" i="7" s="1"/>
  <c r="G41" i="7" s="1"/>
  <c r="H41" i="7" s="1"/>
  <c r="J79" i="1" l="1"/>
  <c r="J79" i="6"/>
  <c r="H54" i="6"/>
  <c r="H56" i="6" s="1"/>
  <c r="I13" i="3" s="1"/>
  <c r="G54" i="6"/>
  <c r="G56" i="6" s="1"/>
  <c r="H13" i="3" s="1"/>
  <c r="F54" i="6"/>
  <c r="F56" i="6" s="1"/>
  <c r="G13" i="3" s="1"/>
  <c r="E54" i="6"/>
  <c r="E56" i="6" s="1"/>
  <c r="F13" i="3" s="1"/>
  <c r="D54" i="6"/>
  <c r="D56" i="6" s="1"/>
  <c r="E13" i="3" s="1"/>
  <c r="E41" i="6"/>
  <c r="F41" i="6" s="1"/>
  <c r="G41" i="6" s="1"/>
  <c r="H41" i="6" s="1"/>
  <c r="E11" i="3" l="1"/>
  <c r="H54" i="1" l="1"/>
  <c r="H56" i="1" s="1"/>
  <c r="I12" i="3" s="1"/>
  <c r="G54" i="1"/>
  <c r="G56" i="1" s="1"/>
  <c r="H12" i="3" s="1"/>
  <c r="F54" i="1"/>
  <c r="F56" i="1" s="1"/>
  <c r="G12" i="3" s="1"/>
  <c r="E54" i="1"/>
  <c r="E56" i="1" s="1"/>
  <c r="F12" i="3" s="1"/>
  <c r="D54" i="1"/>
  <c r="D56" i="1" s="1"/>
  <c r="E12" i="3" s="1"/>
  <c r="C31" i="2"/>
  <c r="E41" i="1"/>
  <c r="A14" i="2"/>
  <c r="A15" i="2" s="1"/>
  <c r="A16" i="2" s="1"/>
  <c r="A17" i="2" s="1"/>
  <c r="A18" i="2" s="1"/>
  <c r="A19" i="2" s="1"/>
  <c r="A20" i="2" s="1"/>
  <c r="A21" i="2" s="1"/>
  <c r="A22" i="2" s="1"/>
  <c r="F41" i="1" l="1"/>
  <c r="F11" i="3"/>
  <c r="G41" i="1" l="1"/>
  <c r="G11" i="3"/>
  <c r="H41" i="1" l="1"/>
  <c r="I11" i="3" s="1"/>
  <c r="H11" i="3"/>
</calcChain>
</file>

<file path=xl/sharedStrings.xml><?xml version="1.0" encoding="utf-8"?>
<sst xmlns="http://schemas.openxmlformats.org/spreadsheetml/2006/main" count="302" uniqueCount="76">
  <si>
    <t>Division</t>
  </si>
  <si>
    <t>President</t>
  </si>
  <si>
    <t>Administration and Finance</t>
  </si>
  <si>
    <t>Student Affairs</t>
  </si>
  <si>
    <t>Academic Affairs</t>
  </si>
  <si>
    <t>Advancement</t>
  </si>
  <si>
    <t>Mission</t>
  </si>
  <si>
    <t>Marketing and Communications</t>
  </si>
  <si>
    <t>Department</t>
  </si>
  <si>
    <t>Request/Project/Initiative Name</t>
  </si>
  <si>
    <t>Designated Contact</t>
  </si>
  <si>
    <t>Permanent Funding</t>
  </si>
  <si>
    <t>One-Time Temporary</t>
  </si>
  <si>
    <t>Multiple-Year Temporary</t>
  </si>
  <si>
    <t>Compensation</t>
  </si>
  <si>
    <t>Travel</t>
  </si>
  <si>
    <t>Supplies</t>
  </si>
  <si>
    <t>Other</t>
  </si>
  <si>
    <t>Cost of Goods Sold</t>
  </si>
  <si>
    <t>Equipment</t>
  </si>
  <si>
    <t>Professional/contracted services</t>
  </si>
  <si>
    <t>Years</t>
  </si>
  <si>
    <t>Yes</t>
  </si>
  <si>
    <t>Selection</t>
  </si>
  <si>
    <t>No</t>
  </si>
  <si>
    <t>Funding Period</t>
  </si>
  <si>
    <t>Net Impact</t>
  </si>
  <si>
    <t>Total expenses</t>
  </si>
  <si>
    <t>Meals and gifts</t>
  </si>
  <si>
    <t>First Year Funding is Needed</t>
  </si>
  <si>
    <t>Revenues (in aggregate)</t>
  </si>
  <si>
    <t xml:space="preserve">Expenses (by category) </t>
  </si>
  <si>
    <t>1)</t>
  </si>
  <si>
    <t>2)</t>
  </si>
  <si>
    <t>3)</t>
  </si>
  <si>
    <t>5)</t>
  </si>
  <si>
    <t xml:space="preserve"> </t>
  </si>
  <si>
    <t>Divisional Resources</t>
  </si>
  <si>
    <t>College Resources</t>
  </si>
  <si>
    <t>What is the proposed source of funding for this request?</t>
  </si>
  <si>
    <t xml:space="preserve">Combination of Divisional and College Resources </t>
  </si>
  <si>
    <t xml:space="preserve">If selected, please identify number of years --&gt; </t>
  </si>
  <si>
    <t>2 Years</t>
  </si>
  <si>
    <t>3 Years</t>
  </si>
  <si>
    <t>4 Years</t>
  </si>
  <si>
    <t>5 Years</t>
  </si>
  <si>
    <t>7)</t>
  </si>
  <si>
    <t>Fiscal Year</t>
  </si>
  <si>
    <t xml:space="preserve">9) </t>
  </si>
  <si>
    <t xml:space="preserve">4) </t>
  </si>
  <si>
    <t>6)</t>
  </si>
  <si>
    <t>8)</t>
  </si>
  <si>
    <t>What is the total cost of the alternative?</t>
  </si>
  <si>
    <t>How would the objectives of this request/project/initiative be impacted by this lower cost alternative?</t>
  </si>
  <si>
    <t>If yes, please respond to the following:</t>
  </si>
  <si>
    <t>10)</t>
  </si>
  <si>
    <t xml:space="preserve">If selected, identify level of College funding required --&gt; </t>
  </si>
  <si>
    <t>What is the total level of funding required (both divisional and College resources)?</t>
  </si>
  <si>
    <t xml:space="preserve">If this funding request cannot be approved in its entirety, are there lower cost alternatives that could be considered?  </t>
  </si>
  <si>
    <t>Request Name</t>
  </si>
  <si>
    <t>Funding Request</t>
  </si>
  <si>
    <t>Please provide a brief description of the request/project/initiative for which funding is being sought, including the purpose of expenses included as part of this proposal.</t>
  </si>
  <si>
    <t>Insert Priority Ranking</t>
  </si>
  <si>
    <t>Division:</t>
  </si>
  <si>
    <t>Date Approved:</t>
  </si>
  <si>
    <t>Approved By:</t>
  </si>
  <si>
    <t>APPROVAL - FOR FINANCE USE ONLY</t>
  </si>
  <si>
    <t>Incremental Budget Request Form</t>
  </si>
  <si>
    <t>Divisional Prioritization Grid for Incremental Budget Request Forms</t>
  </si>
  <si>
    <t>Athletics</t>
  </si>
  <si>
    <t>(Required only if there are multiple incremental budget request forms for a single division)</t>
  </si>
  <si>
    <r>
      <rPr>
        <b/>
        <sz val="11"/>
        <color theme="1"/>
        <rFont val="Calibri Light"/>
        <family val="2"/>
        <scheme val="major"/>
      </rPr>
      <t>Instructions:</t>
    </r>
    <r>
      <rPr>
        <sz val="11"/>
        <color theme="1"/>
        <rFont val="Calibri Light"/>
        <family val="2"/>
        <scheme val="major"/>
      </rPr>
      <t xml:space="preserve">  Please fill out this form completely for all incremental budgetary requests.  Once complete, please submit to budget@holycross.edu.  </t>
    </r>
  </si>
  <si>
    <r>
      <t xml:space="preserve">Funding Requested, by Fiscal Year
</t>
    </r>
    <r>
      <rPr>
        <i/>
        <sz val="11"/>
        <color theme="0"/>
        <rFont val="Calibri Light"/>
        <family val="2"/>
        <scheme val="major"/>
      </rPr>
      <t>(If permanent request and the funding level does not change, you may complete only the first year)</t>
    </r>
  </si>
  <si>
    <r>
      <rPr>
        <b/>
        <sz val="11"/>
        <color theme="1"/>
        <rFont val="Calibri Light"/>
        <family val="2"/>
        <scheme val="major"/>
      </rPr>
      <t>Instructions:</t>
    </r>
    <r>
      <rPr>
        <sz val="11"/>
        <color theme="1"/>
        <rFont val="Calibri Light"/>
        <family val="2"/>
        <scheme val="major"/>
      </rPr>
      <t xml:space="preserve">  Please fill out this form completely for all budgetary requests.  Once complete, please submit to budget@holycross.edu.  </t>
    </r>
  </si>
  <si>
    <r>
      <t xml:space="preserve">Funding Requested, by Fiscal Year
</t>
    </r>
    <r>
      <rPr>
        <b/>
        <i/>
        <sz val="11"/>
        <color theme="0"/>
        <rFont val="Calibri Light"/>
        <family val="2"/>
        <scheme val="major"/>
      </rPr>
      <t>(If permanent request and the funding level does not change, you may complete only the first year)</t>
    </r>
  </si>
  <si>
    <r>
      <rPr>
        <b/>
        <sz val="11"/>
        <color theme="1"/>
        <rFont val="Calibri Light"/>
        <family val="2"/>
        <scheme val="major"/>
      </rPr>
      <t>Instructions:</t>
    </r>
    <r>
      <rPr>
        <sz val="11"/>
        <color theme="1"/>
        <rFont val="Calibri Light"/>
        <family val="2"/>
        <scheme val="major"/>
      </rPr>
      <t xml:space="preserve">  If there is more than one request for your division, please include a prioritized ranking of all divisional requests. Once complete, please submit to budget@holycross.edu along with the individual request forms.  The request must come from the Division Head or authorized Budget Manager (copying the Division Head).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</si>
</sst>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7030A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i/>
      <sz val="11"/>
      <color theme="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i/>
      <sz val="11"/>
      <color theme="0"/>
      <name val="Calibri Light"/>
      <family val="2"/>
      <scheme val="major"/>
    </font>
    <font>
      <b/>
      <sz val="18"/>
      <color rgb="FF7030A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1E7F9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indent="1"/>
    </xf>
    <xf numFmtId="0" fontId="4" fillId="2" borderId="0" xfId="0" applyFont="1" applyFill="1" applyAlignment="1"/>
    <xf numFmtId="0" fontId="4" fillId="4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indent="3"/>
    </xf>
    <xf numFmtId="165" fontId="3" fillId="4" borderId="0" xfId="2" applyNumberFormat="1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4" fontId="3" fillId="3" borderId="0" xfId="1" applyNumberFormat="1" applyFont="1" applyFill="1" applyBorder="1" applyAlignment="1">
      <alignment horizontal="left"/>
    </xf>
    <xf numFmtId="164" fontId="3" fillId="3" borderId="9" xfId="1" applyNumberFormat="1" applyFont="1" applyFill="1" applyBorder="1" applyAlignment="1">
      <alignment horizontal="left"/>
    </xf>
    <xf numFmtId="164" fontId="3" fillId="3" borderId="9" xfId="1" applyNumberFormat="1" applyFont="1" applyFill="1" applyBorder="1" applyAlignment="1">
      <alignment horizontal="left" indent="1"/>
    </xf>
    <xf numFmtId="164" fontId="3" fillId="3" borderId="9" xfId="1" applyNumberFormat="1" applyFont="1" applyFill="1" applyBorder="1"/>
    <xf numFmtId="164" fontId="3" fillId="3" borderId="0" xfId="1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left"/>
    </xf>
    <xf numFmtId="164" fontId="3" fillId="2" borderId="9" xfId="1" applyNumberFormat="1" applyFont="1" applyFill="1" applyBorder="1" applyAlignment="1">
      <alignment horizontal="left"/>
    </xf>
    <xf numFmtId="164" fontId="3" fillId="2" borderId="9" xfId="1" applyNumberFormat="1" applyFont="1" applyFill="1" applyBorder="1" applyAlignment="1">
      <alignment horizontal="left" indent="1"/>
    </xf>
    <xf numFmtId="164" fontId="3" fillId="2" borderId="9" xfId="1" applyNumberFormat="1" applyFont="1" applyFill="1" applyBorder="1"/>
    <xf numFmtId="0" fontId="3" fillId="2" borderId="2" xfId="0" applyFont="1" applyFill="1" applyBorder="1" applyAlignment="1">
      <alignment horizontal="right" indent="1"/>
    </xf>
    <xf numFmtId="164" fontId="3" fillId="2" borderId="1" xfId="1" applyNumberFormat="1" applyFont="1" applyFill="1" applyBorder="1" applyAlignment="1">
      <alignment horizontal="left"/>
    </xf>
    <xf numFmtId="164" fontId="3" fillId="2" borderId="10" xfId="1" applyNumberFormat="1" applyFont="1" applyFill="1" applyBorder="1" applyAlignment="1">
      <alignment horizontal="left"/>
    </xf>
    <xf numFmtId="164" fontId="3" fillId="2" borderId="10" xfId="1" applyNumberFormat="1" applyFont="1" applyFill="1" applyBorder="1" applyAlignment="1">
      <alignment horizontal="left" indent="1"/>
    </xf>
    <xf numFmtId="164" fontId="3" fillId="2" borderId="10" xfId="1" applyNumberFormat="1" applyFont="1" applyFill="1" applyBorder="1"/>
    <xf numFmtId="164" fontId="3" fillId="2" borderId="1" xfId="1" applyNumberFormat="1" applyFont="1" applyFill="1" applyBorder="1"/>
    <xf numFmtId="0" fontId="8" fillId="2" borderId="2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 indent="1"/>
    </xf>
    <xf numFmtId="0" fontId="3" fillId="2" borderId="9" xfId="0" applyFont="1" applyFill="1" applyBorder="1"/>
    <xf numFmtId="164" fontId="3" fillId="3" borderId="0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8" fillId="2" borderId="0" xfId="0" applyFont="1" applyFill="1" applyAlignment="1">
      <alignment vertical="center"/>
    </xf>
    <xf numFmtId="165" fontId="3" fillId="4" borderId="0" xfId="2" applyNumberFormat="1" applyFont="1" applyFill="1" applyAlignment="1">
      <alignment horizontal="left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left"/>
    </xf>
    <xf numFmtId="0" fontId="10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0" fontId="3" fillId="2" borderId="0" xfId="0" applyFont="1" applyFill="1" applyBorder="1" applyAlignment="1">
      <alignment horizontal="center" wrapText="1"/>
    </xf>
    <xf numFmtId="0" fontId="12" fillId="2" borderId="0" xfId="0" applyFont="1" applyFill="1" applyAlignment="1"/>
    <xf numFmtId="0" fontId="13" fillId="2" borderId="0" xfId="0" applyFont="1" applyFill="1" applyAlignment="1">
      <alignment horizontal="left"/>
    </xf>
    <xf numFmtId="0" fontId="13" fillId="2" borderId="1" xfId="0" applyFont="1" applyFill="1" applyBorder="1" applyAlignment="1">
      <alignment horizontal="left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4" fillId="4" borderId="11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quotePrefix="1" applyFont="1" applyFill="1" applyAlignment="1">
      <alignment horizontal="left" vertical="center" wrapText="1"/>
    </xf>
    <xf numFmtId="0" fontId="14" fillId="2" borderId="0" xfId="0" quotePrefix="1" applyFont="1" applyFill="1" applyAlignment="1">
      <alignment horizontal="left" vertical="center"/>
    </xf>
    <xf numFmtId="165" fontId="14" fillId="2" borderId="0" xfId="2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14" fillId="4" borderId="11" xfId="0" applyFont="1" applyFill="1" applyBorder="1"/>
    <xf numFmtId="0" fontId="14" fillId="2" borderId="0" xfId="0" applyFont="1" applyFill="1" applyAlignment="1">
      <alignment horizontal="left" wrapText="1"/>
    </xf>
    <xf numFmtId="0" fontId="16" fillId="2" borderId="0" xfId="0" applyFont="1" applyFill="1"/>
    <xf numFmtId="0" fontId="16" fillId="2" borderId="0" xfId="0" applyFont="1" applyFill="1" applyAlignment="1">
      <alignment horizontal="right"/>
    </xf>
    <xf numFmtId="0" fontId="16" fillId="2" borderId="0" xfId="0" applyFont="1" applyFill="1" applyAlignment="1">
      <alignment horizontal="left"/>
    </xf>
    <xf numFmtId="0" fontId="11" fillId="2" borderId="0" xfId="0" applyFont="1" applyFill="1" applyAlignment="1">
      <alignment horizontal="left" indent="1"/>
    </xf>
    <xf numFmtId="0" fontId="14" fillId="0" borderId="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1E7F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</xdr:row>
      <xdr:rowOff>24939</xdr:rowOff>
    </xdr:from>
    <xdr:to>
      <xdr:col>2</xdr:col>
      <xdr:colOff>503021</xdr:colOff>
      <xdr:row>3</xdr:row>
      <xdr:rowOff>43874</xdr:rowOff>
    </xdr:to>
    <xdr:pic>
      <xdr:nvPicPr>
        <xdr:cNvPr id="13" name="Picture 12" descr="College of the Holy Cross log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319579"/>
          <a:ext cx="1519021" cy="384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53340</xdr:rowOff>
        </xdr:from>
        <xdr:to>
          <xdr:col>2</xdr:col>
          <xdr:colOff>83820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18</xdr:row>
          <xdr:rowOff>68580</xdr:rowOff>
        </xdr:from>
        <xdr:to>
          <xdr:col>2</xdr:col>
          <xdr:colOff>99060</xdr:colOff>
          <xdr:row>20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60960</xdr:rowOff>
        </xdr:from>
        <xdr:to>
          <xdr:col>2</xdr:col>
          <xdr:colOff>83820</xdr:colOff>
          <xdr:row>22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28</xdr:row>
          <xdr:rowOff>15240</xdr:rowOff>
        </xdr:from>
        <xdr:to>
          <xdr:col>2</xdr:col>
          <xdr:colOff>30480</xdr:colOff>
          <xdr:row>29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60960</xdr:rowOff>
        </xdr:from>
        <xdr:to>
          <xdr:col>2</xdr:col>
          <xdr:colOff>30480</xdr:colOff>
          <xdr:row>31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</xdr:row>
          <xdr:rowOff>7620</xdr:rowOff>
        </xdr:from>
        <xdr:to>
          <xdr:col>2</xdr:col>
          <xdr:colOff>30480</xdr:colOff>
          <xdr:row>33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32658</xdr:colOff>
      <xdr:row>14</xdr:row>
      <xdr:rowOff>43543</xdr:rowOff>
    </xdr:from>
    <xdr:to>
      <xdr:col>10</xdr:col>
      <xdr:colOff>217715</xdr:colOff>
      <xdr:row>14</xdr:row>
      <xdr:rowOff>1480458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3029" y="1894114"/>
          <a:ext cx="7772400" cy="1436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Description:</a:t>
          </a: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59</xdr:row>
          <xdr:rowOff>175260</xdr:rowOff>
        </xdr:from>
        <xdr:to>
          <xdr:col>2</xdr:col>
          <xdr:colOff>83820</xdr:colOff>
          <xdr:row>61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61</xdr:row>
          <xdr:rowOff>152400</xdr:rowOff>
        </xdr:from>
        <xdr:to>
          <xdr:col>2</xdr:col>
          <xdr:colOff>68580</xdr:colOff>
          <xdr:row>63</xdr:row>
          <xdr:rowOff>15240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21770</xdr:colOff>
      <xdr:row>67</xdr:row>
      <xdr:rowOff>54429</xdr:rowOff>
    </xdr:from>
    <xdr:to>
      <xdr:col>10</xdr:col>
      <xdr:colOff>315685</xdr:colOff>
      <xdr:row>71</xdr:row>
      <xdr:rowOff>163286</xdr:rowOff>
    </xdr:to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89856" y="13977258"/>
          <a:ext cx="7663543" cy="8490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1038004</xdr:colOff>
      <xdr:row>2</xdr:row>
      <xdr:rowOff>13790</xdr:rowOff>
    </xdr:to>
    <xdr:pic>
      <xdr:nvPicPr>
        <xdr:cNvPr id="18" name="Picture 17" descr="College of the Holy Cross logo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0609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53340</xdr:rowOff>
        </xdr:from>
        <xdr:to>
          <xdr:col>2</xdr:col>
          <xdr:colOff>83820</xdr:colOff>
          <xdr:row>18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=""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18</xdr:row>
          <xdr:rowOff>68580</xdr:rowOff>
        </xdr:from>
        <xdr:to>
          <xdr:col>2</xdr:col>
          <xdr:colOff>99060</xdr:colOff>
          <xdr:row>20</xdr:row>
          <xdr:rowOff>7620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=""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60960</xdr:rowOff>
        </xdr:from>
        <xdr:to>
          <xdr:col>2</xdr:col>
          <xdr:colOff>83820</xdr:colOff>
          <xdr:row>22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="" xmlns:a16="http://schemas.microsoft.com/office/drawing/2014/main" id="{00000000-0008-0000-02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28</xdr:row>
          <xdr:rowOff>15240</xdr:rowOff>
        </xdr:from>
        <xdr:to>
          <xdr:col>2</xdr:col>
          <xdr:colOff>30480</xdr:colOff>
          <xdr:row>29</xdr:row>
          <xdr:rowOff>30480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="" xmlns:a16="http://schemas.microsoft.com/office/drawing/2014/main" id="{00000000-0008-0000-02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60960</xdr:rowOff>
        </xdr:from>
        <xdr:to>
          <xdr:col>2</xdr:col>
          <xdr:colOff>30480</xdr:colOff>
          <xdr:row>31</xdr:row>
          <xdr:rowOff>7620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="" xmlns:a16="http://schemas.microsoft.com/office/drawing/2014/main" id="{00000000-0008-0000-02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</xdr:row>
          <xdr:rowOff>7620</xdr:rowOff>
        </xdr:from>
        <xdr:to>
          <xdr:col>2</xdr:col>
          <xdr:colOff>30480</xdr:colOff>
          <xdr:row>33</xdr:row>
          <xdr:rowOff>22860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="" xmlns:a16="http://schemas.microsoft.com/office/drawing/2014/main" id="{00000000-0008-0000-02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32658</xdr:colOff>
      <xdr:row>14</xdr:row>
      <xdr:rowOff>43543</xdr:rowOff>
    </xdr:from>
    <xdr:to>
      <xdr:col>10</xdr:col>
      <xdr:colOff>217715</xdr:colOff>
      <xdr:row>14</xdr:row>
      <xdr:rowOff>1480458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84118" y="2824843"/>
          <a:ext cx="9009017" cy="1436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Description:</a:t>
          </a: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59</xdr:row>
          <xdr:rowOff>175260</xdr:rowOff>
        </xdr:from>
        <xdr:to>
          <xdr:col>2</xdr:col>
          <xdr:colOff>83820</xdr:colOff>
          <xdr:row>61</xdr:row>
          <xdr:rowOff>7620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="" xmlns:a16="http://schemas.microsoft.com/office/drawing/2014/main" id="{00000000-0008-0000-02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61</xdr:row>
          <xdr:rowOff>152400</xdr:rowOff>
        </xdr:from>
        <xdr:to>
          <xdr:col>2</xdr:col>
          <xdr:colOff>68580</xdr:colOff>
          <xdr:row>63</xdr:row>
          <xdr:rowOff>15240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="" xmlns:a16="http://schemas.microsoft.com/office/drawing/2014/main" id="{00000000-0008-0000-02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21770</xdr:colOff>
      <xdr:row>67</xdr:row>
      <xdr:rowOff>54429</xdr:rowOff>
    </xdr:from>
    <xdr:to>
      <xdr:col>10</xdr:col>
      <xdr:colOff>315685</xdr:colOff>
      <xdr:row>71</xdr:row>
      <xdr:rowOff>163286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86590" y="12916989"/>
          <a:ext cx="8904515" cy="840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1038004</xdr:colOff>
      <xdr:row>2</xdr:row>
      <xdr:rowOff>16330</xdr:rowOff>
    </xdr:to>
    <xdr:pic>
      <xdr:nvPicPr>
        <xdr:cNvPr id="12" name="Picture 11" descr="College of the Holy Cross logo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02824" cy="38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1038004</xdr:colOff>
      <xdr:row>2</xdr:row>
      <xdr:rowOff>16330</xdr:rowOff>
    </xdr:to>
    <xdr:pic>
      <xdr:nvPicPr>
        <xdr:cNvPr id="13" name="Picture 12" descr="College of the Holy Cross logo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02824" cy="38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53340</xdr:rowOff>
        </xdr:from>
        <xdr:to>
          <xdr:col>2</xdr:col>
          <xdr:colOff>83820</xdr:colOff>
          <xdr:row>18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=""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18</xdr:row>
          <xdr:rowOff>68580</xdr:rowOff>
        </xdr:from>
        <xdr:to>
          <xdr:col>2</xdr:col>
          <xdr:colOff>99060</xdr:colOff>
          <xdr:row>20</xdr:row>
          <xdr:rowOff>7620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=""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60960</xdr:rowOff>
        </xdr:from>
        <xdr:to>
          <xdr:col>2</xdr:col>
          <xdr:colOff>83820</xdr:colOff>
          <xdr:row>22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="" xmlns:a16="http://schemas.microsoft.com/office/drawing/2014/main" id="{00000000-0008-0000-03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28</xdr:row>
          <xdr:rowOff>15240</xdr:rowOff>
        </xdr:from>
        <xdr:to>
          <xdr:col>2</xdr:col>
          <xdr:colOff>30480</xdr:colOff>
          <xdr:row>29</xdr:row>
          <xdr:rowOff>30480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="" xmlns:a16="http://schemas.microsoft.com/office/drawing/2014/main" id="{00000000-0008-0000-03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60960</xdr:rowOff>
        </xdr:from>
        <xdr:to>
          <xdr:col>2</xdr:col>
          <xdr:colOff>30480</xdr:colOff>
          <xdr:row>31</xdr:row>
          <xdr:rowOff>7620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="" xmlns:a16="http://schemas.microsoft.com/office/drawing/2014/main" id="{00000000-0008-0000-03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</xdr:row>
          <xdr:rowOff>7620</xdr:rowOff>
        </xdr:from>
        <xdr:to>
          <xdr:col>2</xdr:col>
          <xdr:colOff>30480</xdr:colOff>
          <xdr:row>33</xdr:row>
          <xdr:rowOff>22860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="" xmlns:a16="http://schemas.microsoft.com/office/drawing/2014/main" id="{00000000-0008-0000-03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32658</xdr:colOff>
      <xdr:row>14</xdr:row>
      <xdr:rowOff>43543</xdr:rowOff>
    </xdr:from>
    <xdr:to>
      <xdr:col>10</xdr:col>
      <xdr:colOff>217715</xdr:colOff>
      <xdr:row>14</xdr:row>
      <xdr:rowOff>1480458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99358" y="2824843"/>
          <a:ext cx="9500507" cy="1436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Description:</a:t>
          </a: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59</xdr:row>
          <xdr:rowOff>175260</xdr:rowOff>
        </xdr:from>
        <xdr:to>
          <xdr:col>2</xdr:col>
          <xdr:colOff>83820</xdr:colOff>
          <xdr:row>61</xdr:row>
          <xdr:rowOff>7620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="" xmlns:a16="http://schemas.microsoft.com/office/drawing/2014/main" id="{00000000-0008-0000-03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61</xdr:row>
          <xdr:rowOff>152400</xdr:rowOff>
        </xdr:from>
        <xdr:to>
          <xdr:col>2</xdr:col>
          <xdr:colOff>68580</xdr:colOff>
          <xdr:row>63</xdr:row>
          <xdr:rowOff>15240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="" xmlns:a16="http://schemas.microsoft.com/office/drawing/2014/main" id="{00000000-0008-0000-03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21770</xdr:colOff>
      <xdr:row>67</xdr:row>
      <xdr:rowOff>54429</xdr:rowOff>
    </xdr:from>
    <xdr:to>
      <xdr:col>10</xdr:col>
      <xdr:colOff>315685</xdr:colOff>
      <xdr:row>71</xdr:row>
      <xdr:rowOff>163286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13260" y="12916989"/>
          <a:ext cx="9384575" cy="840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1038004</xdr:colOff>
      <xdr:row>2</xdr:row>
      <xdr:rowOff>10887</xdr:rowOff>
    </xdr:to>
    <xdr:pic>
      <xdr:nvPicPr>
        <xdr:cNvPr id="12" name="Picture 11" descr="College of the Holy Cross logo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29494" cy="38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1038004</xdr:colOff>
      <xdr:row>2</xdr:row>
      <xdr:rowOff>10887</xdr:rowOff>
    </xdr:to>
    <xdr:pic>
      <xdr:nvPicPr>
        <xdr:cNvPr id="13" name="Picture 12" descr="College of the Holy Cross logo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29494" cy="38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53340</xdr:rowOff>
        </xdr:from>
        <xdr:to>
          <xdr:col>2</xdr:col>
          <xdr:colOff>83820</xdr:colOff>
          <xdr:row>18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=""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18</xdr:row>
          <xdr:rowOff>68580</xdr:rowOff>
        </xdr:from>
        <xdr:to>
          <xdr:col>2</xdr:col>
          <xdr:colOff>99060</xdr:colOff>
          <xdr:row>20</xdr:row>
          <xdr:rowOff>7620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=""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60960</xdr:rowOff>
        </xdr:from>
        <xdr:to>
          <xdr:col>2</xdr:col>
          <xdr:colOff>83820</xdr:colOff>
          <xdr:row>22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=""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28</xdr:row>
          <xdr:rowOff>15240</xdr:rowOff>
        </xdr:from>
        <xdr:to>
          <xdr:col>2</xdr:col>
          <xdr:colOff>30480</xdr:colOff>
          <xdr:row>29</xdr:row>
          <xdr:rowOff>30480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="" xmlns:a16="http://schemas.microsoft.com/office/drawing/2014/main" id="{00000000-0008-0000-04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60960</xdr:rowOff>
        </xdr:from>
        <xdr:to>
          <xdr:col>2</xdr:col>
          <xdr:colOff>30480</xdr:colOff>
          <xdr:row>31</xdr:row>
          <xdr:rowOff>7620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="" xmlns:a16="http://schemas.microsoft.com/office/drawing/2014/main" id="{00000000-0008-0000-04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</xdr:row>
          <xdr:rowOff>7620</xdr:rowOff>
        </xdr:from>
        <xdr:to>
          <xdr:col>2</xdr:col>
          <xdr:colOff>30480</xdr:colOff>
          <xdr:row>33</xdr:row>
          <xdr:rowOff>22860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="" xmlns:a16="http://schemas.microsoft.com/office/drawing/2014/main" id="{00000000-0008-0000-04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32658</xdr:colOff>
      <xdr:row>14</xdr:row>
      <xdr:rowOff>43543</xdr:rowOff>
    </xdr:from>
    <xdr:to>
      <xdr:col>10</xdr:col>
      <xdr:colOff>217715</xdr:colOff>
      <xdr:row>14</xdr:row>
      <xdr:rowOff>1480458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299358" y="2824843"/>
          <a:ext cx="9500507" cy="1436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Description:</a:t>
          </a: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59</xdr:row>
          <xdr:rowOff>175260</xdr:rowOff>
        </xdr:from>
        <xdr:to>
          <xdr:col>2</xdr:col>
          <xdr:colOff>83820</xdr:colOff>
          <xdr:row>61</xdr:row>
          <xdr:rowOff>7620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="" xmlns:a16="http://schemas.microsoft.com/office/drawing/2014/main" id="{00000000-0008-0000-04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61</xdr:row>
          <xdr:rowOff>152400</xdr:rowOff>
        </xdr:from>
        <xdr:to>
          <xdr:col>2</xdr:col>
          <xdr:colOff>68580</xdr:colOff>
          <xdr:row>63</xdr:row>
          <xdr:rowOff>15240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="" xmlns:a16="http://schemas.microsoft.com/office/drawing/2014/main" id="{00000000-0008-0000-04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21770</xdr:colOff>
      <xdr:row>67</xdr:row>
      <xdr:rowOff>54429</xdr:rowOff>
    </xdr:from>
    <xdr:to>
      <xdr:col>10</xdr:col>
      <xdr:colOff>315685</xdr:colOff>
      <xdr:row>71</xdr:row>
      <xdr:rowOff>163286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13260" y="12916989"/>
          <a:ext cx="9384575" cy="840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1038004</xdr:colOff>
      <xdr:row>2</xdr:row>
      <xdr:rowOff>10887</xdr:rowOff>
    </xdr:to>
    <xdr:pic>
      <xdr:nvPicPr>
        <xdr:cNvPr id="12" name="Picture 11" descr="College of the Holy Cross logo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29494" cy="38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1038004</xdr:colOff>
      <xdr:row>2</xdr:row>
      <xdr:rowOff>10887</xdr:rowOff>
    </xdr:to>
    <xdr:pic>
      <xdr:nvPicPr>
        <xdr:cNvPr id="13" name="Picture 12" descr="College of the Holy Cross logo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29494" cy="38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53340</xdr:rowOff>
        </xdr:from>
        <xdr:to>
          <xdr:col>2</xdr:col>
          <xdr:colOff>83820</xdr:colOff>
          <xdr:row>18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="" xmlns:a16="http://schemas.microsoft.com/office/drawing/2014/main" id="{00000000-0008-0000-05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18</xdr:row>
          <xdr:rowOff>68580</xdr:rowOff>
        </xdr:from>
        <xdr:to>
          <xdr:col>2</xdr:col>
          <xdr:colOff>99060</xdr:colOff>
          <xdr:row>20</xdr:row>
          <xdr:rowOff>7620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="" xmlns:a16="http://schemas.microsoft.com/office/drawing/2014/main" id="{00000000-0008-0000-05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20</xdr:row>
          <xdr:rowOff>60960</xdr:rowOff>
        </xdr:from>
        <xdr:to>
          <xdr:col>2</xdr:col>
          <xdr:colOff>83820</xdr:colOff>
          <xdr:row>22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="" xmlns:a16="http://schemas.microsoft.com/office/drawing/2014/main" id="{00000000-0008-0000-05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28</xdr:row>
          <xdr:rowOff>15240</xdr:rowOff>
        </xdr:from>
        <xdr:to>
          <xdr:col>2</xdr:col>
          <xdr:colOff>30480</xdr:colOff>
          <xdr:row>29</xdr:row>
          <xdr:rowOff>30480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="" xmlns:a16="http://schemas.microsoft.com/office/drawing/2014/main" id="{00000000-0008-0000-05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29</xdr:row>
          <xdr:rowOff>60960</xdr:rowOff>
        </xdr:from>
        <xdr:to>
          <xdr:col>2</xdr:col>
          <xdr:colOff>30480</xdr:colOff>
          <xdr:row>31</xdr:row>
          <xdr:rowOff>7620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="" xmlns:a16="http://schemas.microsoft.com/office/drawing/2014/main" id="{00000000-0008-0000-05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32</xdr:row>
          <xdr:rowOff>7620</xdr:rowOff>
        </xdr:from>
        <xdr:to>
          <xdr:col>2</xdr:col>
          <xdr:colOff>30480</xdr:colOff>
          <xdr:row>33</xdr:row>
          <xdr:rowOff>22860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="" xmlns:a16="http://schemas.microsoft.com/office/drawing/2014/main" id="{00000000-0008-0000-05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32658</xdr:colOff>
      <xdr:row>14</xdr:row>
      <xdr:rowOff>43543</xdr:rowOff>
    </xdr:from>
    <xdr:to>
      <xdr:col>10</xdr:col>
      <xdr:colOff>217715</xdr:colOff>
      <xdr:row>14</xdr:row>
      <xdr:rowOff>1480458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299358" y="2824843"/>
          <a:ext cx="9500507" cy="1436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Description:</a:t>
          </a:r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59</xdr:row>
          <xdr:rowOff>175260</xdr:rowOff>
        </xdr:from>
        <xdr:to>
          <xdr:col>2</xdr:col>
          <xdr:colOff>83820</xdr:colOff>
          <xdr:row>61</xdr:row>
          <xdr:rowOff>7620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="" xmlns:a16="http://schemas.microsoft.com/office/drawing/2014/main" id="{00000000-0008-0000-05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</xdr:colOff>
          <xdr:row>61</xdr:row>
          <xdr:rowOff>152400</xdr:rowOff>
        </xdr:from>
        <xdr:to>
          <xdr:col>2</xdr:col>
          <xdr:colOff>68580</xdr:colOff>
          <xdr:row>63</xdr:row>
          <xdr:rowOff>15240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="" xmlns:a16="http://schemas.microsoft.com/office/drawing/2014/main" id="{00000000-0008-0000-05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21770</xdr:colOff>
      <xdr:row>67</xdr:row>
      <xdr:rowOff>54429</xdr:rowOff>
    </xdr:from>
    <xdr:to>
      <xdr:col>10</xdr:col>
      <xdr:colOff>315685</xdr:colOff>
      <xdr:row>71</xdr:row>
      <xdr:rowOff>163286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513260" y="12916989"/>
          <a:ext cx="9384575" cy="8403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1038004</xdr:colOff>
      <xdr:row>2</xdr:row>
      <xdr:rowOff>16330</xdr:rowOff>
    </xdr:to>
    <xdr:pic>
      <xdr:nvPicPr>
        <xdr:cNvPr id="12" name="Picture 11" descr="College of the Holy Cross logo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29494" cy="38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1038004</xdr:colOff>
      <xdr:row>2</xdr:row>
      <xdr:rowOff>16330</xdr:rowOff>
    </xdr:to>
    <xdr:pic>
      <xdr:nvPicPr>
        <xdr:cNvPr id="13" name="Picture 12" descr="College of the Holy Cross logo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529494" cy="38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82" zoomScaleNormal="82" zoomScaleSheetLayoutView="86" workbookViewId="0">
      <selection activeCell="I25" sqref="I25"/>
    </sheetView>
  </sheetViews>
  <sheetFormatPr defaultColWidth="8.88671875" defaultRowHeight="14.4" x14ac:dyDescent="0.3"/>
  <cols>
    <col min="1" max="1" width="13" style="3" bestFit="1" customWidth="1"/>
    <col min="2" max="2" width="3.109375" style="7" customWidth="1"/>
    <col min="3" max="3" width="60.6640625" style="7" customWidth="1"/>
    <col min="4" max="4" width="2.6640625" style="7" customWidth="1"/>
    <col min="5" max="7" width="11.109375" style="87" customWidth="1"/>
    <col min="8" max="8" width="11.109375" style="88" customWidth="1"/>
    <col min="9" max="9" width="13.33203125" style="88" customWidth="1"/>
    <col min="10" max="10" width="11.109375" style="3" customWidth="1"/>
    <col min="11" max="11" width="11.109375" style="4" customWidth="1"/>
    <col min="12" max="12" width="33.33203125" style="3" customWidth="1"/>
    <col min="13" max="16384" width="8.88671875" style="3"/>
  </cols>
  <sheetData>
    <row r="1" spans="1:11" ht="23.4" x14ac:dyDescent="0.3">
      <c r="A1" s="85" t="s">
        <v>68</v>
      </c>
      <c r="B1" s="85"/>
      <c r="C1" s="85"/>
      <c r="D1" s="85"/>
      <c r="E1" s="85"/>
      <c r="F1" s="85"/>
      <c r="G1" s="85"/>
      <c r="H1" s="85"/>
      <c r="I1" s="85"/>
    </row>
    <row r="2" spans="1:11" x14ac:dyDescent="0.3">
      <c r="A2" s="86" t="s">
        <v>70</v>
      </c>
      <c r="B2" s="86"/>
      <c r="C2" s="86"/>
      <c r="D2" s="86"/>
      <c r="E2" s="86"/>
      <c r="F2" s="86"/>
      <c r="G2" s="86"/>
      <c r="H2" s="86"/>
      <c r="I2" s="86"/>
    </row>
    <row r="3" spans="1:11" x14ac:dyDescent="0.3">
      <c r="A3" s="6"/>
    </row>
    <row r="4" spans="1:11" ht="47.4" customHeight="1" x14ac:dyDescent="0.3">
      <c r="A4" s="89" t="s">
        <v>75</v>
      </c>
      <c r="B4" s="89"/>
      <c r="C4" s="89"/>
      <c r="D4" s="89"/>
      <c r="E4" s="89"/>
      <c r="F4" s="89"/>
      <c r="G4" s="89"/>
      <c r="H4" s="89"/>
      <c r="I4" s="89"/>
    </row>
    <row r="6" spans="1:11" s="93" customFormat="1" ht="46.2" customHeight="1" x14ac:dyDescent="0.35">
      <c r="A6" s="90" t="s">
        <v>63</v>
      </c>
      <c r="B6" s="91"/>
      <c r="C6" s="92"/>
      <c r="D6" s="91"/>
      <c r="E6" s="87"/>
      <c r="F6" s="87"/>
      <c r="G6" s="87"/>
      <c r="H6" s="88"/>
      <c r="I6" s="88"/>
      <c r="K6" s="94"/>
    </row>
    <row r="7" spans="1:11" s="93" customFormat="1" ht="18" x14ac:dyDescent="0.35">
      <c r="B7" s="91"/>
      <c r="C7" s="91"/>
      <c r="D7" s="91"/>
      <c r="E7" s="87"/>
      <c r="F7" s="87"/>
      <c r="G7" s="87"/>
      <c r="H7" s="88"/>
      <c r="I7" s="88"/>
      <c r="K7" s="94"/>
    </row>
    <row r="8" spans="1:11" s="93" customFormat="1" ht="18" x14ac:dyDescent="0.35">
      <c r="B8" s="91"/>
      <c r="C8" s="91"/>
      <c r="D8" s="91"/>
      <c r="E8" s="87"/>
      <c r="F8" s="87"/>
      <c r="G8" s="87"/>
      <c r="H8" s="88"/>
      <c r="I8" s="88"/>
      <c r="K8" s="94"/>
    </row>
    <row r="9" spans="1:11" s="93" customFormat="1" ht="18" x14ac:dyDescent="0.35">
      <c r="A9" s="95"/>
      <c r="B9" s="96"/>
      <c r="C9" s="96"/>
      <c r="D9" s="96"/>
      <c r="E9" s="96"/>
      <c r="F9" s="96"/>
      <c r="G9" s="96"/>
      <c r="H9" s="95"/>
      <c r="I9" s="95"/>
      <c r="K9" s="94"/>
    </row>
    <row r="10" spans="1:11" s="93" customFormat="1" ht="18" x14ac:dyDescent="0.35">
      <c r="A10" s="97"/>
      <c r="B10" s="98"/>
      <c r="C10" s="98"/>
      <c r="D10" s="98"/>
      <c r="E10" s="99" t="s">
        <v>60</v>
      </c>
      <c r="F10" s="99"/>
      <c r="G10" s="99"/>
      <c r="H10" s="99"/>
      <c r="I10" s="99"/>
      <c r="K10" s="94"/>
    </row>
    <row r="11" spans="1:11" s="93" customFormat="1" ht="47.4" x14ac:dyDescent="0.35">
      <c r="A11" s="100" t="s">
        <v>62</v>
      </c>
      <c r="B11" s="98"/>
      <c r="C11" s="101" t="s">
        <v>59</v>
      </c>
      <c r="D11" s="102"/>
      <c r="E11" s="100">
        <f>+'Request #1'!D41</f>
        <v>2019</v>
      </c>
      <c r="F11" s="100">
        <f>+'Request #1'!E41</f>
        <v>2020</v>
      </c>
      <c r="G11" s="100">
        <f>+'Request #1'!F41</f>
        <v>2021</v>
      </c>
      <c r="H11" s="100">
        <f>+'Request #1'!G41</f>
        <v>2022</v>
      </c>
      <c r="I11" s="100">
        <f>+'Request #1'!H41</f>
        <v>2023</v>
      </c>
      <c r="K11" s="94"/>
    </row>
    <row r="12" spans="1:11" s="108" customFormat="1" ht="32.4" customHeight="1" x14ac:dyDescent="0.3">
      <c r="A12" s="103"/>
      <c r="B12" s="104"/>
      <c r="C12" s="105" t="str">
        <f>IFERROR('Request #1'!$E$6,"")</f>
        <v xml:space="preserve"> </v>
      </c>
      <c r="D12" s="106"/>
      <c r="E12" s="107">
        <f>'Request #1'!$D$56</f>
        <v>0</v>
      </c>
      <c r="F12" s="107">
        <f>'Request #1'!$E$56</f>
        <v>0</v>
      </c>
      <c r="G12" s="107">
        <f>'Request #1'!$F$56</f>
        <v>0</v>
      </c>
      <c r="H12" s="107">
        <f>'Request #1'!$G$56</f>
        <v>0</v>
      </c>
      <c r="I12" s="107">
        <f>'Request #1'!$H$56</f>
        <v>0</v>
      </c>
      <c r="K12" s="109"/>
    </row>
    <row r="13" spans="1:11" s="108" customFormat="1" ht="32.4" customHeight="1" x14ac:dyDescent="0.3">
      <c r="A13" s="103"/>
      <c r="B13" s="104"/>
      <c r="C13" s="105" t="str">
        <f>IFERROR('Request #2'!$E$6,"")</f>
        <v xml:space="preserve"> </v>
      </c>
      <c r="D13" s="106"/>
      <c r="E13" s="107">
        <f>'Request #2'!$D$56</f>
        <v>0</v>
      </c>
      <c r="F13" s="107">
        <f>'Request #2'!$E$56</f>
        <v>0</v>
      </c>
      <c r="G13" s="107">
        <f>'Request #2'!$F$56</f>
        <v>0</v>
      </c>
      <c r="H13" s="107">
        <f>'Request #2'!$G$56</f>
        <v>0</v>
      </c>
      <c r="I13" s="107">
        <f>'Request #2'!$H$56</f>
        <v>0</v>
      </c>
      <c r="K13" s="109"/>
    </row>
    <row r="14" spans="1:11" s="108" customFormat="1" ht="32.4" customHeight="1" x14ac:dyDescent="0.3">
      <c r="A14" s="103"/>
      <c r="B14" s="104"/>
      <c r="C14" s="105" t="str">
        <f>IFERROR('Request #3'!$E$6,"")</f>
        <v xml:space="preserve"> </v>
      </c>
      <c r="D14" s="110"/>
      <c r="E14" s="107">
        <f>'Request #3'!$D$56</f>
        <v>0</v>
      </c>
      <c r="F14" s="107">
        <f>'Request #3'!$E$56</f>
        <v>0</v>
      </c>
      <c r="G14" s="107">
        <f>'Request #3'!$F$56</f>
        <v>0</v>
      </c>
      <c r="H14" s="107">
        <f>'Request #3'!$G$56</f>
        <v>0</v>
      </c>
      <c r="I14" s="107">
        <f>'Request #3'!$H$56</f>
        <v>0</v>
      </c>
      <c r="K14" s="109"/>
    </row>
    <row r="15" spans="1:11" s="108" customFormat="1" ht="32.4" customHeight="1" x14ac:dyDescent="0.3">
      <c r="A15" s="103"/>
      <c r="B15" s="104"/>
      <c r="C15" s="105" t="str">
        <f>IFERROR('Request #4'!$E$6,"")</f>
        <v xml:space="preserve"> </v>
      </c>
      <c r="D15" s="104"/>
      <c r="E15" s="107">
        <f>'Request #4'!$D$56</f>
        <v>0</v>
      </c>
      <c r="F15" s="107">
        <f>'Request #4'!$E$56</f>
        <v>0</v>
      </c>
      <c r="G15" s="107">
        <f>'Request #4'!$F$56</f>
        <v>0</v>
      </c>
      <c r="H15" s="107">
        <f>'Request #4'!$G$56</f>
        <v>0</v>
      </c>
      <c r="I15" s="107">
        <f>'Request #4'!$H$56</f>
        <v>0</v>
      </c>
      <c r="K15" s="109"/>
    </row>
    <row r="16" spans="1:11" s="108" customFormat="1" ht="32.4" customHeight="1" x14ac:dyDescent="0.3">
      <c r="A16" s="103"/>
      <c r="B16" s="104"/>
      <c r="C16" s="105" t="str">
        <f>IFERROR('Request #5'!$E$6,"")</f>
        <v xml:space="preserve"> </v>
      </c>
      <c r="D16" s="104"/>
      <c r="E16" s="107">
        <f>'Request #5'!$D$56</f>
        <v>0</v>
      </c>
      <c r="F16" s="107">
        <f>'Request #5'!$E$56</f>
        <v>0</v>
      </c>
      <c r="G16" s="107">
        <f>'Request #5'!$F$56</f>
        <v>0</v>
      </c>
      <c r="H16" s="107">
        <f>'Request #5'!$G$56</f>
        <v>0</v>
      </c>
      <c r="I16" s="107">
        <f>'Request #5'!$H$56</f>
        <v>0</v>
      </c>
      <c r="K16" s="109"/>
    </row>
    <row r="17" spans="1:11" s="108" customFormat="1" ht="32.4" customHeight="1" x14ac:dyDescent="0.3">
      <c r="A17" s="103"/>
      <c r="B17" s="104"/>
      <c r="C17" s="111"/>
      <c r="D17" s="104"/>
      <c r="E17" s="104"/>
      <c r="F17" s="104"/>
      <c r="G17" s="104"/>
      <c r="H17" s="112"/>
      <c r="I17" s="112"/>
      <c r="K17" s="109"/>
    </row>
    <row r="18" spans="1:11" s="108" customFormat="1" ht="32.4" customHeight="1" x14ac:dyDescent="0.3">
      <c r="A18" s="103"/>
      <c r="B18" s="104"/>
      <c r="C18" s="111"/>
      <c r="D18" s="104"/>
      <c r="E18" s="104"/>
      <c r="F18" s="104"/>
      <c r="G18" s="104"/>
      <c r="H18" s="112"/>
      <c r="I18" s="112"/>
      <c r="K18" s="109"/>
    </row>
    <row r="19" spans="1:11" s="108" customFormat="1" ht="32.4" customHeight="1" x14ac:dyDescent="0.3">
      <c r="A19" s="103"/>
      <c r="B19" s="104"/>
      <c r="C19" s="111"/>
      <c r="D19" s="104"/>
      <c r="E19" s="104"/>
      <c r="F19" s="104"/>
      <c r="G19" s="104"/>
      <c r="H19" s="112"/>
      <c r="I19" s="112"/>
      <c r="K19" s="109"/>
    </row>
    <row r="20" spans="1:11" s="108" customFormat="1" ht="32.4" customHeight="1" x14ac:dyDescent="0.3">
      <c r="A20" s="103"/>
      <c r="B20" s="104"/>
      <c r="C20" s="111"/>
      <c r="D20" s="104"/>
      <c r="E20" s="104"/>
      <c r="F20" s="104"/>
      <c r="G20" s="104"/>
      <c r="H20" s="112"/>
      <c r="I20" s="112"/>
      <c r="K20" s="109"/>
    </row>
    <row r="21" spans="1:11" s="93" customFormat="1" ht="32.4" customHeight="1" x14ac:dyDescent="0.35">
      <c r="A21" s="113"/>
      <c r="B21" s="96"/>
      <c r="C21" s="114"/>
      <c r="D21" s="96"/>
      <c r="E21" s="96"/>
      <c r="F21" s="96"/>
      <c r="G21" s="96"/>
      <c r="H21" s="95"/>
      <c r="I21" s="95"/>
      <c r="K21" s="94"/>
    </row>
    <row r="22" spans="1:11" s="93" customFormat="1" ht="32.4" customHeight="1" x14ac:dyDescent="0.35">
      <c r="A22" s="119"/>
      <c r="B22" s="96"/>
      <c r="C22" s="114"/>
      <c r="D22" s="96"/>
      <c r="E22" s="96"/>
      <c r="F22" s="96"/>
      <c r="G22" s="96"/>
      <c r="H22" s="95"/>
      <c r="I22" s="95"/>
      <c r="K22" s="94"/>
    </row>
    <row r="23" spans="1:11" s="115" customFormat="1" ht="32.4" customHeight="1" x14ac:dyDescent="0.35">
      <c r="A23" s="119"/>
      <c r="B23" s="96"/>
      <c r="C23" s="114"/>
      <c r="D23" s="96"/>
      <c r="E23" s="96"/>
      <c r="F23" s="96"/>
      <c r="G23" s="96"/>
      <c r="H23" s="95"/>
      <c r="I23" s="95"/>
      <c r="K23" s="116"/>
    </row>
    <row r="24" spans="1:11" s="115" customFormat="1" ht="32.4" customHeight="1" x14ac:dyDescent="0.35">
      <c r="B24" s="117"/>
      <c r="C24" s="117"/>
      <c r="D24" s="117"/>
      <c r="E24" s="87"/>
      <c r="F24" s="87"/>
      <c r="G24" s="87"/>
      <c r="H24" s="88"/>
      <c r="I24" s="88"/>
      <c r="K24" s="116"/>
    </row>
    <row r="25" spans="1:11" s="115" customFormat="1" ht="32.4" customHeight="1" x14ac:dyDescent="0.35">
      <c r="B25" s="117"/>
      <c r="C25" s="117"/>
      <c r="D25" s="117"/>
      <c r="E25" s="87"/>
      <c r="F25" s="87"/>
      <c r="G25" s="87"/>
      <c r="H25" s="88"/>
      <c r="I25" s="88"/>
      <c r="K25" s="116"/>
    </row>
    <row r="26" spans="1:11" s="115" customFormat="1" ht="17.399999999999999" x14ac:dyDescent="0.35">
      <c r="A26" s="3"/>
      <c r="B26" s="7"/>
      <c r="C26" s="7"/>
      <c r="D26" s="7"/>
      <c r="E26" s="87"/>
      <c r="F26" s="87"/>
      <c r="G26" s="87"/>
      <c r="H26" s="118"/>
      <c r="I26" s="88"/>
      <c r="J26" s="3"/>
      <c r="K26" s="3"/>
    </row>
    <row r="27" spans="1:11" s="115" customFormat="1" ht="17.399999999999999" x14ac:dyDescent="0.35">
      <c r="B27" s="117"/>
      <c r="C27" s="117"/>
      <c r="D27" s="117"/>
      <c r="E27" s="87"/>
      <c r="F27" s="87"/>
      <c r="G27" s="87"/>
      <c r="H27" s="88"/>
      <c r="I27" s="88"/>
      <c r="K27" s="116"/>
    </row>
  </sheetData>
  <dataConsolidate>
    <dataRefs count="2">
      <dataRef ref="E6:G6" sheet="Request #1"/>
      <dataRef ref="E6:G6" sheet="Request #2"/>
    </dataRefs>
  </dataConsolidate>
  <mergeCells count="4">
    <mergeCell ref="E10:I10"/>
    <mergeCell ref="A1:I1"/>
    <mergeCell ref="A4:I4"/>
    <mergeCell ref="A2:I2"/>
  </mergeCells>
  <printOptions horizontalCentered="1"/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="102" zoomScaleNormal="102" zoomScaleSheetLayoutView="100" workbookViewId="0">
      <selection activeCell="C8" sqref="C8"/>
    </sheetView>
  </sheetViews>
  <sheetFormatPr defaultColWidth="8.88671875" defaultRowHeight="14.4" x14ac:dyDescent="0.3"/>
  <cols>
    <col min="1" max="1" width="3.6640625" style="3" customWidth="1"/>
    <col min="2" max="2" width="3.109375" style="7" customWidth="1"/>
    <col min="3" max="3" width="40" style="7" customWidth="1"/>
    <col min="4" max="7" width="13.88671875" style="7" customWidth="1"/>
    <col min="8" max="8" width="13.88671875" style="8" customWidth="1"/>
    <col min="9" max="9" width="10.88671875" style="3" customWidth="1"/>
    <col min="10" max="11" width="5.21875" style="3" customWidth="1"/>
    <col min="12" max="12" width="6.6640625" style="3" customWidth="1"/>
    <col min="13" max="13" width="23.109375" style="4" customWidth="1"/>
    <col min="14" max="14" width="33.33203125" style="3" customWidth="1"/>
    <col min="15" max="16384" width="8.88671875" style="3"/>
  </cols>
  <sheetData>
    <row r="1" spans="1:13" s="3" customFormat="1" x14ac:dyDescent="0.3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M1" s="4"/>
    </row>
    <row r="3" spans="1:13" s="3" customFormat="1" ht="14.4" customHeight="1" x14ac:dyDescent="0.3">
      <c r="A3" s="5" t="s">
        <v>71</v>
      </c>
      <c r="B3" s="5"/>
      <c r="C3" s="5"/>
      <c r="D3" s="5"/>
      <c r="E3" s="5"/>
      <c r="F3" s="5"/>
      <c r="G3" s="5"/>
      <c r="H3" s="5"/>
      <c r="I3" s="5"/>
      <c r="J3" s="5"/>
      <c r="K3" s="5"/>
      <c r="M3" s="4"/>
    </row>
    <row r="5" spans="1:13" s="3" customFormat="1" x14ac:dyDescent="0.3">
      <c r="A5" s="6"/>
      <c r="B5" s="7"/>
      <c r="C5" s="7"/>
      <c r="D5" s="7"/>
      <c r="E5" s="7"/>
      <c r="F5" s="7"/>
      <c r="G5" s="7"/>
      <c r="H5" s="8"/>
      <c r="M5" s="4"/>
    </row>
    <row r="6" spans="1:13" s="3" customFormat="1" x14ac:dyDescent="0.3">
      <c r="A6" s="6" t="s">
        <v>32</v>
      </c>
      <c r="B6" s="9" t="s">
        <v>9</v>
      </c>
      <c r="C6" s="4"/>
      <c r="D6" s="4"/>
      <c r="E6" s="10" t="s">
        <v>36</v>
      </c>
      <c r="F6" s="10"/>
      <c r="G6" s="10"/>
      <c r="H6" s="11"/>
    </row>
    <row r="7" spans="1:13" s="3" customFormat="1" ht="10.199999999999999" customHeight="1" x14ac:dyDescent="0.3">
      <c r="A7" s="6"/>
      <c r="B7" s="9"/>
      <c r="C7" s="4"/>
      <c r="D7" s="4"/>
      <c r="E7" s="4"/>
      <c r="F7" s="4"/>
      <c r="G7" s="4"/>
      <c r="H7" s="12"/>
      <c r="I7" s="9"/>
      <c r="J7" s="9"/>
      <c r="K7" s="9"/>
    </row>
    <row r="8" spans="1:13" s="3" customFormat="1" x14ac:dyDescent="0.3">
      <c r="A8" s="6" t="s">
        <v>33</v>
      </c>
      <c r="B8" s="13" t="s">
        <v>0</v>
      </c>
      <c r="D8" s="9"/>
      <c r="E8" s="10"/>
      <c r="F8" s="10"/>
      <c r="G8" s="10"/>
      <c r="H8" s="12"/>
      <c r="I8" s="9"/>
      <c r="J8" s="9"/>
      <c r="K8" s="9"/>
    </row>
    <row r="9" spans="1:13" s="3" customFormat="1" ht="10.199999999999999" customHeight="1" x14ac:dyDescent="0.3">
      <c r="A9" s="6"/>
      <c r="B9" s="9"/>
      <c r="C9" s="4"/>
      <c r="D9" s="4"/>
      <c r="E9" s="4"/>
      <c r="F9" s="4"/>
      <c r="G9" s="4"/>
      <c r="H9" s="12"/>
      <c r="I9" s="9"/>
      <c r="J9" s="9"/>
      <c r="K9" s="9"/>
    </row>
    <row r="10" spans="1:13" s="3" customFormat="1" x14ac:dyDescent="0.3">
      <c r="A10" s="6" t="s">
        <v>34</v>
      </c>
      <c r="B10" s="9" t="s">
        <v>8</v>
      </c>
      <c r="C10" s="4"/>
      <c r="D10" s="4"/>
      <c r="E10" s="10"/>
      <c r="F10" s="10"/>
      <c r="G10" s="10"/>
      <c r="H10" s="12"/>
      <c r="I10" s="9"/>
      <c r="J10" s="9"/>
      <c r="K10" s="9"/>
    </row>
    <row r="11" spans="1:13" s="3" customFormat="1" ht="10.199999999999999" customHeight="1" x14ac:dyDescent="0.3">
      <c r="A11" s="6"/>
      <c r="B11" s="9"/>
      <c r="C11" s="4"/>
      <c r="D11" s="4"/>
      <c r="E11" s="4"/>
      <c r="F11" s="4"/>
      <c r="G11" s="4"/>
      <c r="H11" s="12"/>
      <c r="I11" s="9"/>
      <c r="J11" s="9"/>
      <c r="K11" s="9"/>
    </row>
    <row r="12" spans="1:13" s="3" customFormat="1" x14ac:dyDescent="0.3">
      <c r="A12" s="6" t="s">
        <v>49</v>
      </c>
      <c r="B12" s="9" t="s">
        <v>10</v>
      </c>
      <c r="C12" s="4"/>
      <c r="D12" s="4"/>
      <c r="E12" s="14"/>
      <c r="F12" s="14"/>
      <c r="G12" s="14"/>
      <c r="H12" s="11"/>
      <c r="J12" s="9"/>
      <c r="K12" s="9"/>
      <c r="L12" s="15"/>
      <c r="M12" s="15"/>
    </row>
    <row r="13" spans="1:13" s="3" customFormat="1" ht="10.199999999999999" customHeight="1" x14ac:dyDescent="0.3">
      <c r="A13" s="6"/>
      <c r="B13" s="7"/>
      <c r="C13" s="7"/>
      <c r="D13" s="7"/>
      <c r="E13" s="7"/>
      <c r="F13" s="7"/>
      <c r="G13" s="7"/>
      <c r="H13" s="8"/>
      <c r="L13" s="16"/>
      <c r="M13" s="17"/>
    </row>
    <row r="14" spans="1:13" s="3" customFormat="1" ht="37.200000000000003" customHeight="1" x14ac:dyDescent="0.3">
      <c r="A14" s="18" t="s">
        <v>35</v>
      </c>
      <c r="B14" s="19" t="s">
        <v>61</v>
      </c>
      <c r="C14" s="19"/>
      <c r="D14" s="19"/>
      <c r="E14" s="19"/>
      <c r="F14" s="19"/>
      <c r="G14" s="19"/>
      <c r="H14" s="19"/>
      <c r="I14" s="19"/>
      <c r="J14" s="20"/>
      <c r="M14" s="4"/>
    </row>
    <row r="15" spans="1:13" s="3" customFormat="1" ht="124.8" customHeight="1" x14ac:dyDescent="0.3">
      <c r="B15" s="21"/>
      <c r="C15" s="21"/>
      <c r="D15" s="21"/>
      <c r="E15" s="21"/>
      <c r="F15" s="21"/>
      <c r="G15" s="21"/>
      <c r="H15" s="21"/>
      <c r="M15" s="4"/>
    </row>
    <row r="16" spans="1:13" s="3" customFormat="1" x14ac:dyDescent="0.3">
      <c r="A16" s="6" t="s">
        <v>50</v>
      </c>
      <c r="B16" s="22" t="s">
        <v>25</v>
      </c>
      <c r="H16" s="8"/>
      <c r="M16" s="4"/>
    </row>
    <row r="17" spans="1:13" s="3" customFormat="1" ht="5.4" customHeight="1" x14ac:dyDescent="0.3">
      <c r="A17" s="6"/>
      <c r="B17" s="22"/>
      <c r="H17" s="8"/>
      <c r="M17" s="4"/>
    </row>
    <row r="18" spans="1:13" s="24" customFormat="1" x14ac:dyDescent="0.3">
      <c r="A18" s="23"/>
      <c r="C18" s="23" t="s">
        <v>11</v>
      </c>
      <c r="D18" s="23"/>
      <c r="E18" s="25"/>
      <c r="F18" s="26"/>
      <c r="G18" s="26"/>
      <c r="M18" s="27"/>
    </row>
    <row r="19" spans="1:13" s="24" customFormat="1" ht="6" customHeight="1" x14ac:dyDescent="0.3">
      <c r="A19" s="23"/>
      <c r="C19" s="23"/>
      <c r="D19" s="23"/>
      <c r="E19" s="25"/>
      <c r="F19" s="26"/>
      <c r="G19" s="26"/>
      <c r="M19" s="27"/>
    </row>
    <row r="20" spans="1:13" s="24" customFormat="1" x14ac:dyDescent="0.3">
      <c r="A20" s="23"/>
      <c r="C20" s="23" t="s">
        <v>12</v>
      </c>
      <c r="D20" s="23"/>
      <c r="E20" s="25"/>
      <c r="F20" s="26"/>
      <c r="G20" s="26"/>
      <c r="M20" s="27"/>
    </row>
    <row r="21" spans="1:13" s="24" customFormat="1" ht="6" customHeight="1" x14ac:dyDescent="0.3">
      <c r="A21" s="23"/>
      <c r="C21" s="23"/>
      <c r="D21" s="23"/>
      <c r="E21" s="25"/>
      <c r="F21" s="26"/>
      <c r="G21" s="26"/>
      <c r="M21" s="27"/>
    </row>
    <row r="22" spans="1:13" s="24" customFormat="1" x14ac:dyDescent="0.3">
      <c r="A22" s="23"/>
      <c r="C22" s="23" t="s">
        <v>13</v>
      </c>
      <c r="D22" s="23"/>
      <c r="E22" s="25" t="s">
        <v>36</v>
      </c>
      <c r="F22" s="26"/>
      <c r="G22" s="26"/>
      <c r="M22" s="27"/>
    </row>
    <row r="23" spans="1:13" s="24" customFormat="1" x14ac:dyDescent="0.3">
      <c r="A23" s="23"/>
      <c r="C23" s="28" t="s">
        <v>41</v>
      </c>
      <c r="D23" s="28"/>
      <c r="E23" s="29"/>
      <c r="F23" s="26"/>
      <c r="G23" s="26"/>
      <c r="M23" s="27"/>
    </row>
    <row r="24" spans="1:13" s="3" customFormat="1" x14ac:dyDescent="0.3">
      <c r="A24" s="6"/>
      <c r="B24" s="7"/>
      <c r="C24" s="9"/>
      <c r="D24" s="9"/>
      <c r="E24" s="7"/>
      <c r="F24" s="7"/>
      <c r="G24" s="7"/>
      <c r="H24" s="8"/>
      <c r="M24" s="4"/>
    </row>
    <row r="25" spans="1:13" s="3" customFormat="1" x14ac:dyDescent="0.3">
      <c r="A25" s="6" t="s">
        <v>46</v>
      </c>
      <c r="B25" s="9" t="s">
        <v>29</v>
      </c>
      <c r="C25" s="7"/>
      <c r="D25" s="7"/>
      <c r="E25" s="30">
        <v>2019</v>
      </c>
      <c r="F25" s="7"/>
      <c r="G25" s="7"/>
      <c r="H25" s="8"/>
      <c r="M25" s="4"/>
    </row>
    <row r="26" spans="1:13" s="3" customFormat="1" x14ac:dyDescent="0.3">
      <c r="A26" s="6"/>
      <c r="B26" s="9"/>
      <c r="C26" s="7"/>
      <c r="D26" s="7"/>
      <c r="E26" s="31"/>
      <c r="F26" s="7"/>
      <c r="G26" s="7"/>
      <c r="H26" s="8"/>
      <c r="M26" s="4"/>
    </row>
    <row r="27" spans="1:13" s="3" customFormat="1" x14ac:dyDescent="0.3">
      <c r="A27" s="6" t="s">
        <v>51</v>
      </c>
      <c r="B27" s="9" t="s">
        <v>39</v>
      </c>
      <c r="C27" s="7"/>
      <c r="D27" s="7"/>
      <c r="E27" s="31"/>
      <c r="F27" s="7"/>
      <c r="G27" s="7"/>
      <c r="H27" s="8"/>
      <c r="M27" s="4"/>
    </row>
    <row r="28" spans="1:13" s="3" customFormat="1" ht="4.2" customHeight="1" x14ac:dyDescent="0.3">
      <c r="A28" s="6"/>
      <c r="B28" s="9"/>
      <c r="C28" s="9"/>
      <c r="D28" s="9"/>
      <c r="E28" s="31"/>
      <c r="F28" s="7"/>
      <c r="G28" s="7"/>
      <c r="H28" s="8"/>
      <c r="M28" s="4"/>
    </row>
    <row r="29" spans="1:13" s="3" customFormat="1" x14ac:dyDescent="0.3">
      <c r="A29" s="6"/>
      <c r="B29" s="32" t="s">
        <v>37</v>
      </c>
      <c r="D29" s="9"/>
      <c r="E29" s="31"/>
      <c r="F29" s="7"/>
      <c r="G29" s="7"/>
      <c r="H29" s="8"/>
      <c r="M29" s="4"/>
    </row>
    <row r="30" spans="1:13" s="3" customFormat="1" ht="5.4" customHeight="1" x14ac:dyDescent="0.3">
      <c r="A30" s="6"/>
      <c r="B30" s="32"/>
      <c r="D30" s="9"/>
      <c r="E30" s="31"/>
      <c r="F30" s="7"/>
      <c r="G30" s="7"/>
      <c r="H30" s="8"/>
      <c r="M30" s="4"/>
    </row>
    <row r="31" spans="1:13" s="3" customFormat="1" x14ac:dyDescent="0.3">
      <c r="A31" s="6"/>
      <c r="B31" s="32" t="s">
        <v>38</v>
      </c>
      <c r="D31" s="9"/>
      <c r="E31" s="31"/>
      <c r="F31" s="7"/>
      <c r="G31" s="7"/>
      <c r="H31" s="8"/>
      <c r="M31" s="4"/>
    </row>
    <row r="32" spans="1:13" s="3" customFormat="1" ht="5.4" customHeight="1" x14ac:dyDescent="0.3">
      <c r="A32" s="6"/>
      <c r="B32" s="32"/>
      <c r="D32" s="9"/>
      <c r="E32" s="31"/>
      <c r="F32" s="7"/>
      <c r="G32" s="7"/>
      <c r="H32" s="8"/>
      <c r="M32" s="4"/>
    </row>
    <row r="33" spans="1:13" s="3" customFormat="1" x14ac:dyDescent="0.3">
      <c r="A33" s="6"/>
      <c r="B33" s="32" t="s">
        <v>40</v>
      </c>
      <c r="D33" s="9"/>
      <c r="E33" s="31"/>
      <c r="F33" s="7"/>
      <c r="G33" s="7"/>
      <c r="H33" s="8"/>
      <c r="M33" s="4"/>
    </row>
    <row r="34" spans="1:13" s="3" customFormat="1" x14ac:dyDescent="0.3">
      <c r="A34" s="6"/>
      <c r="B34" s="9"/>
      <c r="C34" s="28" t="s">
        <v>56</v>
      </c>
      <c r="D34" s="28"/>
      <c r="E34" s="33">
        <v>0</v>
      </c>
      <c r="F34" s="7"/>
      <c r="G34" s="7"/>
      <c r="H34" s="8"/>
      <c r="M34" s="4"/>
    </row>
    <row r="35" spans="1:13" s="3" customFormat="1" ht="9" customHeight="1" x14ac:dyDescent="0.3">
      <c r="A35" s="6"/>
      <c r="B35" s="9"/>
      <c r="C35" s="7"/>
      <c r="D35" s="7"/>
      <c r="E35" s="31"/>
      <c r="F35" s="7"/>
      <c r="G35" s="7"/>
      <c r="H35" s="8"/>
      <c r="M35" s="4"/>
    </row>
    <row r="36" spans="1:13" s="3" customFormat="1" x14ac:dyDescent="0.3">
      <c r="A36" s="6" t="s">
        <v>48</v>
      </c>
      <c r="B36" s="9" t="s">
        <v>57</v>
      </c>
      <c r="C36" s="7"/>
      <c r="D36" s="7"/>
      <c r="E36" s="31"/>
      <c r="F36" s="7"/>
      <c r="G36" s="7"/>
      <c r="H36" s="8"/>
      <c r="M36" s="4"/>
    </row>
    <row r="37" spans="1:13" s="3" customFormat="1" x14ac:dyDescent="0.3">
      <c r="A37" s="6"/>
      <c r="B37" s="7"/>
      <c r="C37" s="7"/>
      <c r="D37" s="7"/>
      <c r="E37" s="7"/>
      <c r="F37" s="7"/>
      <c r="G37" s="7"/>
      <c r="H37" s="8"/>
      <c r="M37" s="4"/>
    </row>
    <row r="38" spans="1:13" s="3" customFormat="1" ht="30.6" customHeight="1" x14ac:dyDescent="0.3">
      <c r="B38" s="34"/>
      <c r="C38" s="35" t="s">
        <v>72</v>
      </c>
      <c r="D38" s="36"/>
      <c r="E38" s="36"/>
      <c r="F38" s="36"/>
      <c r="G38" s="36"/>
      <c r="H38" s="36"/>
      <c r="I38" s="37"/>
      <c r="J38" s="38"/>
      <c r="K38" s="39"/>
      <c r="L38" s="40"/>
      <c r="M38" s="17"/>
    </row>
    <row r="39" spans="1:13" s="3" customFormat="1" x14ac:dyDescent="0.3">
      <c r="B39" s="34"/>
      <c r="C39" s="41"/>
      <c r="D39" s="34"/>
      <c r="E39" s="42"/>
      <c r="F39" s="42"/>
      <c r="G39" s="42"/>
      <c r="H39" s="42"/>
      <c r="I39" s="43"/>
      <c r="J39" s="16"/>
      <c r="K39" s="16"/>
      <c r="L39" s="16"/>
      <c r="M39" s="4"/>
    </row>
    <row r="40" spans="1:13" s="3" customFormat="1" x14ac:dyDescent="0.3">
      <c r="B40" s="34"/>
      <c r="C40" s="41"/>
      <c r="D40" s="44" t="s">
        <v>47</v>
      </c>
      <c r="E40" s="44"/>
      <c r="F40" s="44"/>
      <c r="G40" s="44"/>
      <c r="H40" s="44"/>
      <c r="I40" s="43"/>
      <c r="J40" s="16"/>
      <c r="K40" s="16"/>
      <c r="L40" s="16"/>
      <c r="M40" s="4"/>
    </row>
    <row r="41" spans="1:13" s="3" customFormat="1" x14ac:dyDescent="0.3">
      <c r="B41" s="16"/>
      <c r="C41" s="45"/>
      <c r="D41" s="46">
        <v>2019</v>
      </c>
      <c r="E41" s="47">
        <f>IFERROR(+D41+1,"")</f>
        <v>2020</v>
      </c>
      <c r="F41" s="47">
        <f>IFERROR(+E41+1,"")</f>
        <v>2021</v>
      </c>
      <c r="G41" s="47">
        <f>IFERROR(+F41+1,"")</f>
        <v>2022</v>
      </c>
      <c r="H41" s="47">
        <f>IFERROR(+G41+1,"")</f>
        <v>2023</v>
      </c>
      <c r="I41" s="48"/>
      <c r="J41" s="16"/>
      <c r="K41" s="16"/>
      <c r="L41" s="49"/>
      <c r="M41" s="4"/>
    </row>
    <row r="42" spans="1:13" s="3" customFormat="1" hidden="1" x14ac:dyDescent="0.3">
      <c r="B42" s="16"/>
      <c r="C42" s="45"/>
      <c r="D42" s="49"/>
      <c r="E42" s="50"/>
      <c r="F42" s="50"/>
      <c r="G42" s="50"/>
      <c r="H42" s="49"/>
      <c r="I42" s="48"/>
      <c r="J42" s="16"/>
      <c r="K42" s="16"/>
      <c r="L42" s="49"/>
      <c r="M42" s="4"/>
    </row>
    <row r="43" spans="1:13" s="3" customFormat="1" x14ac:dyDescent="0.3">
      <c r="B43" s="16"/>
      <c r="C43" s="51" t="s">
        <v>30</v>
      </c>
      <c r="D43" s="52"/>
      <c r="E43" s="53"/>
      <c r="F43" s="54"/>
      <c r="G43" s="55"/>
      <c r="H43" s="56"/>
      <c r="I43" s="48"/>
      <c r="J43" s="16"/>
      <c r="K43" s="16"/>
      <c r="L43" s="57"/>
      <c r="M43" s="4"/>
    </row>
    <row r="44" spans="1:13" s="3" customFormat="1" ht="9" customHeight="1" x14ac:dyDescent="0.3">
      <c r="B44" s="16"/>
      <c r="C44" s="51"/>
      <c r="D44" s="58"/>
      <c r="E44" s="59"/>
      <c r="F44" s="60"/>
      <c r="G44" s="61"/>
      <c r="H44" s="57"/>
      <c r="I44" s="48"/>
      <c r="J44" s="16"/>
      <c r="K44" s="16"/>
      <c r="L44" s="57"/>
      <c r="M44" s="4"/>
    </row>
    <row r="45" spans="1:13" s="3" customFormat="1" x14ac:dyDescent="0.3">
      <c r="B45" s="16"/>
      <c r="C45" s="51" t="s">
        <v>31</v>
      </c>
      <c r="D45" s="58"/>
      <c r="E45" s="59"/>
      <c r="F45" s="60"/>
      <c r="G45" s="61"/>
      <c r="H45" s="57"/>
      <c r="I45" s="48"/>
      <c r="J45" s="16"/>
      <c r="K45" s="16"/>
      <c r="L45" s="57"/>
      <c r="M45" s="4"/>
    </row>
    <row r="46" spans="1:13" s="3" customFormat="1" x14ac:dyDescent="0.3">
      <c r="B46" s="16"/>
      <c r="C46" s="62" t="s">
        <v>14</v>
      </c>
      <c r="D46" s="52"/>
      <c r="E46" s="53"/>
      <c r="F46" s="54"/>
      <c r="G46" s="55"/>
      <c r="H46" s="56"/>
      <c r="I46" s="48"/>
      <c r="J46" s="16"/>
      <c r="K46" s="16"/>
      <c r="L46" s="57"/>
      <c r="M46" s="4"/>
    </row>
    <row r="47" spans="1:13" s="3" customFormat="1" x14ac:dyDescent="0.3">
      <c r="B47" s="16"/>
      <c r="C47" s="62" t="s">
        <v>19</v>
      </c>
      <c r="D47" s="58"/>
      <c r="E47" s="59"/>
      <c r="F47" s="60"/>
      <c r="G47" s="61"/>
      <c r="H47" s="57"/>
      <c r="I47" s="48"/>
      <c r="J47" s="16"/>
      <c r="K47" s="16"/>
      <c r="L47" s="57"/>
      <c r="M47" s="4"/>
    </row>
    <row r="48" spans="1:13" s="3" customFormat="1" x14ac:dyDescent="0.3">
      <c r="B48" s="16"/>
      <c r="C48" s="62" t="s">
        <v>15</v>
      </c>
      <c r="D48" s="52"/>
      <c r="E48" s="53"/>
      <c r="F48" s="54"/>
      <c r="G48" s="55"/>
      <c r="H48" s="56"/>
      <c r="I48" s="48"/>
      <c r="J48" s="16"/>
      <c r="K48" s="16"/>
      <c r="L48" s="57"/>
      <c r="M48" s="4"/>
    </row>
    <row r="49" spans="1:13" s="3" customFormat="1" x14ac:dyDescent="0.3">
      <c r="B49" s="16"/>
      <c r="C49" s="62" t="s">
        <v>20</v>
      </c>
      <c r="D49" s="58"/>
      <c r="E49" s="59"/>
      <c r="F49" s="60"/>
      <c r="G49" s="61"/>
      <c r="H49" s="57"/>
      <c r="I49" s="48"/>
      <c r="J49" s="16"/>
      <c r="K49" s="16"/>
      <c r="L49" s="57"/>
      <c r="M49" s="4"/>
    </row>
    <row r="50" spans="1:13" s="3" customFormat="1" x14ac:dyDescent="0.3">
      <c r="B50" s="16"/>
      <c r="C50" s="62" t="s">
        <v>16</v>
      </c>
      <c r="D50" s="52"/>
      <c r="E50" s="53"/>
      <c r="F50" s="54"/>
      <c r="G50" s="55"/>
      <c r="H50" s="56"/>
      <c r="I50" s="48"/>
      <c r="J50" s="16"/>
      <c r="K50" s="16"/>
      <c r="L50" s="57"/>
      <c r="M50" s="4"/>
    </row>
    <row r="51" spans="1:13" s="3" customFormat="1" x14ac:dyDescent="0.3">
      <c r="B51" s="16"/>
      <c r="C51" s="62" t="s">
        <v>28</v>
      </c>
      <c r="D51" s="58"/>
      <c r="E51" s="59"/>
      <c r="F51" s="60"/>
      <c r="G51" s="61"/>
      <c r="H51" s="57"/>
      <c r="I51" s="48"/>
      <c r="J51" s="16"/>
      <c r="K51" s="16"/>
      <c r="L51" s="57"/>
      <c r="M51" s="4"/>
    </row>
    <row r="52" spans="1:13" s="3" customFormat="1" x14ac:dyDescent="0.3">
      <c r="B52" s="16"/>
      <c r="C52" s="62" t="s">
        <v>18</v>
      </c>
      <c r="D52" s="52"/>
      <c r="E52" s="53"/>
      <c r="F52" s="54"/>
      <c r="G52" s="55"/>
      <c r="H52" s="56"/>
      <c r="I52" s="48"/>
      <c r="J52" s="16"/>
      <c r="K52" s="16"/>
      <c r="L52" s="57"/>
      <c r="M52" s="4"/>
    </row>
    <row r="53" spans="1:13" s="3" customFormat="1" x14ac:dyDescent="0.3">
      <c r="B53" s="16"/>
      <c r="C53" s="62" t="s">
        <v>17</v>
      </c>
      <c r="D53" s="63"/>
      <c r="E53" s="64"/>
      <c r="F53" s="65"/>
      <c r="G53" s="66"/>
      <c r="H53" s="67"/>
      <c r="I53" s="48"/>
      <c r="J53" s="16"/>
      <c r="K53" s="16"/>
      <c r="L53" s="57"/>
      <c r="M53" s="4"/>
    </row>
    <row r="54" spans="1:13" s="3" customFormat="1" x14ac:dyDescent="0.3">
      <c r="B54" s="16"/>
      <c r="C54" s="68" t="s">
        <v>27</v>
      </c>
      <c r="D54" s="52">
        <f>SUM(D46:D53)</f>
        <v>0</v>
      </c>
      <c r="E54" s="53">
        <f>SUM(E46:E53)</f>
        <v>0</v>
      </c>
      <c r="F54" s="53">
        <f>SUM(F46:F53)</f>
        <v>0</v>
      </c>
      <c r="G54" s="53">
        <f>SUM(G46:G53)</f>
        <v>0</v>
      </c>
      <c r="H54" s="52">
        <f>SUM(H46:H53)</f>
        <v>0</v>
      </c>
      <c r="I54" s="48"/>
      <c r="J54" s="16"/>
      <c r="K54" s="16"/>
      <c r="L54" s="58"/>
      <c r="M54" s="4"/>
    </row>
    <row r="55" spans="1:13" s="3" customFormat="1" x14ac:dyDescent="0.3">
      <c r="B55" s="16"/>
      <c r="C55" s="51"/>
      <c r="D55" s="42"/>
      <c r="E55" s="69"/>
      <c r="F55" s="70"/>
      <c r="G55" s="71"/>
      <c r="H55" s="16"/>
      <c r="I55" s="48"/>
      <c r="J55" s="16"/>
      <c r="K55" s="16"/>
      <c r="L55" s="16"/>
      <c r="M55" s="4"/>
    </row>
    <row r="56" spans="1:13" s="3" customFormat="1" x14ac:dyDescent="0.3">
      <c r="B56" s="16"/>
      <c r="C56" s="51" t="s">
        <v>26</v>
      </c>
      <c r="D56" s="72">
        <f>+D43-D54</f>
        <v>0</v>
      </c>
      <c r="E56" s="73">
        <f>+E43-E54</f>
        <v>0</v>
      </c>
      <c r="F56" s="73">
        <f>+F43-F54</f>
        <v>0</v>
      </c>
      <c r="G56" s="73">
        <f>+G43-G54</f>
        <v>0</v>
      </c>
      <c r="H56" s="72">
        <f>+H43-H54</f>
        <v>0</v>
      </c>
      <c r="I56" s="48"/>
      <c r="J56" s="16"/>
      <c r="K56" s="16"/>
      <c r="L56" s="74"/>
      <c r="M56" s="4"/>
    </row>
    <row r="57" spans="1:13" s="3" customFormat="1" x14ac:dyDescent="0.3">
      <c r="C57" s="75"/>
      <c r="D57" s="76"/>
      <c r="E57" s="76"/>
      <c r="F57" s="76"/>
      <c r="G57" s="76"/>
      <c r="H57" s="76"/>
      <c r="I57" s="77"/>
      <c r="M57" s="4"/>
    </row>
    <row r="59" spans="1:13" s="3" customFormat="1" x14ac:dyDescent="0.3">
      <c r="A59" s="6" t="s">
        <v>55</v>
      </c>
      <c r="B59" s="9" t="s">
        <v>58</v>
      </c>
      <c r="C59" s="7"/>
      <c r="D59" s="7"/>
      <c r="E59" s="7"/>
      <c r="F59" s="7"/>
      <c r="G59" s="7"/>
      <c r="H59" s="8"/>
      <c r="M59" s="4"/>
    </row>
    <row r="60" spans="1:13" s="3" customFormat="1" ht="6" customHeight="1" x14ac:dyDescent="0.3">
      <c r="B60" s="7"/>
      <c r="C60" s="7"/>
      <c r="D60" s="7"/>
      <c r="E60" s="7"/>
      <c r="F60" s="7"/>
      <c r="G60" s="7"/>
      <c r="H60" s="8"/>
      <c r="M60" s="4"/>
    </row>
    <row r="61" spans="1:13" s="3" customFormat="1" x14ac:dyDescent="0.3">
      <c r="B61" s="24"/>
      <c r="C61" s="23" t="s">
        <v>24</v>
      </c>
      <c r="D61" s="7"/>
      <c r="E61" s="7"/>
      <c r="F61" s="7"/>
      <c r="G61" s="7"/>
      <c r="H61" s="8"/>
      <c r="M61" s="4"/>
    </row>
    <row r="62" spans="1:13" s="3" customFormat="1" ht="6" customHeight="1" x14ac:dyDescent="0.3">
      <c r="B62" s="24"/>
      <c r="C62" s="24"/>
      <c r="D62" s="7"/>
      <c r="E62" s="7"/>
      <c r="F62" s="7"/>
      <c r="G62" s="7"/>
      <c r="H62" s="8"/>
      <c r="M62" s="4"/>
    </row>
    <row r="63" spans="1:13" s="3" customFormat="1" x14ac:dyDescent="0.3">
      <c r="B63" s="24"/>
      <c r="C63" s="23" t="s">
        <v>22</v>
      </c>
      <c r="D63" s="7"/>
      <c r="E63" s="7"/>
      <c r="F63" s="7"/>
      <c r="G63" s="7"/>
      <c r="H63" s="8"/>
      <c r="M63" s="4"/>
    </row>
    <row r="64" spans="1:13" s="3" customFormat="1" x14ac:dyDescent="0.3">
      <c r="B64" s="24"/>
      <c r="C64" s="78" t="s">
        <v>54</v>
      </c>
      <c r="D64" s="7"/>
      <c r="E64" s="7"/>
      <c r="F64" s="7"/>
      <c r="G64" s="7"/>
      <c r="H64" s="8"/>
      <c r="M64" s="4"/>
    </row>
    <row r="65" spans="1:13" s="3" customFormat="1" x14ac:dyDescent="0.3">
      <c r="B65" s="7"/>
      <c r="C65" s="9" t="s">
        <v>52</v>
      </c>
      <c r="D65" s="79">
        <v>0</v>
      </c>
      <c r="E65" s="7"/>
      <c r="F65" s="7"/>
      <c r="G65" s="7"/>
      <c r="H65" s="8"/>
      <c r="M65" s="4"/>
    </row>
    <row r="67" spans="1:13" s="3" customFormat="1" x14ac:dyDescent="0.3">
      <c r="B67" s="7"/>
      <c r="C67" s="9" t="s">
        <v>53</v>
      </c>
      <c r="D67" s="7"/>
      <c r="E67" s="7"/>
      <c r="F67" s="7"/>
      <c r="G67" s="7"/>
      <c r="H67" s="8"/>
      <c r="M67" s="4"/>
    </row>
    <row r="74" spans="1:13" s="3" customFormat="1" x14ac:dyDescent="0.3">
      <c r="A74" s="80" t="s">
        <v>66</v>
      </c>
      <c r="B74" s="81"/>
      <c r="C74" s="81"/>
      <c r="D74" s="81"/>
      <c r="E74" s="81"/>
      <c r="F74" s="81"/>
      <c r="G74" s="81"/>
      <c r="H74" s="81"/>
      <c r="I74" s="81"/>
      <c r="J74" s="81"/>
      <c r="K74" s="82"/>
      <c r="M74" s="4"/>
    </row>
    <row r="76" spans="1:13" s="3" customFormat="1" x14ac:dyDescent="0.3">
      <c r="B76" s="7"/>
      <c r="C76" s="83" t="s">
        <v>64</v>
      </c>
      <c r="D76" s="84"/>
      <c r="E76" s="84"/>
      <c r="F76" s="7"/>
      <c r="G76" s="7"/>
      <c r="H76" s="8"/>
      <c r="M76" s="4"/>
    </row>
    <row r="77" spans="1:13" s="3" customFormat="1" x14ac:dyDescent="0.3">
      <c r="B77" s="7"/>
      <c r="C77" s="83"/>
      <c r="D77" s="7"/>
      <c r="E77" s="7"/>
      <c r="F77" s="7"/>
      <c r="G77" s="7"/>
      <c r="H77" s="8"/>
      <c r="M77" s="4"/>
    </row>
    <row r="78" spans="1:13" s="3" customFormat="1" x14ac:dyDescent="0.3">
      <c r="B78" s="7"/>
      <c r="C78" s="83" t="s">
        <v>65</v>
      </c>
      <c r="D78" s="84"/>
      <c r="E78" s="84"/>
      <c r="F78" s="7"/>
      <c r="G78" s="7"/>
      <c r="H78" s="8"/>
      <c r="M78" s="4"/>
    </row>
    <row r="79" spans="1:13" s="3" customFormat="1" x14ac:dyDescent="0.3">
      <c r="B79" s="7"/>
      <c r="C79" s="7"/>
      <c r="D79" s="7"/>
      <c r="E79" s="7"/>
      <c r="F79" s="7"/>
      <c r="G79" s="7"/>
      <c r="H79" s="8"/>
      <c r="J79" s="3" t="str">
        <f>E6&amp;" - "&amp;E8</f>
        <v xml:space="preserve">  - </v>
      </c>
      <c r="M79" s="4"/>
    </row>
  </sheetData>
  <protectedRanges>
    <protectedRange sqref="E6 E8 E10 E12 A15:K15 A18:B22 E23 E25 B29:B33 E34 D43:H53 A61:B63 D65 A68:K73" name="Range1"/>
  </protectedRanges>
  <mergeCells count="14">
    <mergeCell ref="A74:K74"/>
    <mergeCell ref="C34:D34"/>
    <mergeCell ref="C23:D23"/>
    <mergeCell ref="C38:I38"/>
    <mergeCell ref="E6:G6"/>
    <mergeCell ref="D40:H40"/>
    <mergeCell ref="B15:H15"/>
    <mergeCell ref="B14:I14"/>
    <mergeCell ref="E10:G10"/>
    <mergeCell ref="A1:K1"/>
    <mergeCell ref="A3:K3"/>
    <mergeCell ref="L12:M12"/>
    <mergeCell ref="E8:G8"/>
    <mergeCell ref="E12:G12"/>
  </mergeCells>
  <printOptions horizontalCentered="1"/>
  <pageMargins left="0.7" right="0.7" top="0.5" bottom="0.25" header="0.3" footer="0.3"/>
  <pageSetup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53340</xdr:rowOff>
                  </from>
                  <to>
                    <xdr:col>2</xdr:col>
                    <xdr:colOff>83820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Check Box 16">
              <controlPr defaultSize="0" autoFill="0" autoLine="0" autoPict="0">
                <anchor moveWithCells="1">
                  <from>
                    <xdr:col>1</xdr:col>
                    <xdr:colOff>83820</xdr:colOff>
                    <xdr:row>18</xdr:row>
                    <xdr:rowOff>68580</xdr:rowOff>
                  </from>
                  <to>
                    <xdr:col>2</xdr:col>
                    <xdr:colOff>99060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60960</xdr:rowOff>
                  </from>
                  <to>
                    <xdr:col>2</xdr:col>
                    <xdr:colOff>83820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</xdr:col>
                    <xdr:colOff>22860</xdr:colOff>
                    <xdr:row>28</xdr:row>
                    <xdr:rowOff>15240</xdr:rowOff>
                  </from>
                  <to>
                    <xdr:col>2</xdr:col>
                    <xdr:colOff>30480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</xdr:col>
                    <xdr:colOff>22860</xdr:colOff>
                    <xdr:row>29</xdr:row>
                    <xdr:rowOff>60960</xdr:rowOff>
                  </from>
                  <to>
                    <xdr:col>2</xdr:col>
                    <xdr:colOff>30480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</xdr:col>
                    <xdr:colOff>22860</xdr:colOff>
                    <xdr:row>32</xdr:row>
                    <xdr:rowOff>7620</xdr:rowOff>
                  </from>
                  <to>
                    <xdr:col>2</xdr:col>
                    <xdr:colOff>30480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</xdr:col>
                    <xdr:colOff>68580</xdr:colOff>
                    <xdr:row>59</xdr:row>
                    <xdr:rowOff>175260</xdr:rowOff>
                  </from>
                  <to>
                    <xdr:col>2</xdr:col>
                    <xdr:colOff>83820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</xdr:col>
                    <xdr:colOff>53340</xdr:colOff>
                    <xdr:row>61</xdr:row>
                    <xdr:rowOff>152400</xdr:rowOff>
                  </from>
                  <to>
                    <xdr:col>2</xdr:col>
                    <xdr:colOff>68580</xdr:colOff>
                    <xdr:row>63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4769890D-DEB9-4A29-90A9-8940338AF817}">
            <xm:f>Lookups!$C$31</xm:f>
            <x14:dxf>
              <fill>
                <patternFill>
                  <bgColor theme="1"/>
                </patternFill>
              </fill>
            </x14:dxf>
          </x14:cfRule>
          <xm:sqref>L55 E55:H55 L41:L53 E41:H53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Lookups!$A$2:$A$9</xm:f>
          </x14:formula1>
          <xm:sqref>E8:G8</xm:sqref>
        </x14:dataValidation>
        <x14:dataValidation type="list" allowBlank="1" showInputMessage="1" showErrorMessage="1">
          <x14:formula1>
            <xm:f>Lookups!$A$13:$A$22</xm:f>
          </x14:formula1>
          <xm:sqref>E26:E28</xm:sqref>
        </x14:dataValidation>
        <x14:dataValidation type="list" allowBlank="1" showInputMessage="1" showErrorMessage="1">
          <x14:formula1>
            <xm:f>Lookups!$A$28:$A$32</xm:f>
          </x14:formula1>
          <xm:sqref>E23</xm:sqref>
        </x14:dataValidation>
        <x14:dataValidation type="list" allowBlank="1" showInputMessage="1" showErrorMessage="1">
          <x14:formula1>
            <xm:f>Lookups!$A$12:$A$22</xm:f>
          </x14:formula1>
          <xm:sqref>E25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Normal="100" zoomScaleSheetLayoutView="70" workbookViewId="0">
      <selection activeCell="D16" sqref="D16"/>
    </sheetView>
  </sheetViews>
  <sheetFormatPr defaultColWidth="8.88671875" defaultRowHeight="14.4" x14ac:dyDescent="0.3"/>
  <cols>
    <col min="1" max="1" width="3.6640625" style="3" customWidth="1"/>
    <col min="2" max="2" width="3.109375" style="7" customWidth="1"/>
    <col min="3" max="3" width="40" style="7" customWidth="1"/>
    <col min="4" max="7" width="13.88671875" style="7" customWidth="1"/>
    <col min="8" max="8" width="13.88671875" style="8" customWidth="1"/>
    <col min="9" max="9" width="10.88671875" style="3" customWidth="1"/>
    <col min="10" max="11" width="5.21875" style="3" customWidth="1"/>
    <col min="12" max="12" width="6.6640625" style="3" customWidth="1"/>
    <col min="13" max="13" width="23.109375" style="4" customWidth="1"/>
    <col min="14" max="14" width="33.33203125" style="3" customWidth="1"/>
    <col min="15" max="16384" width="8.88671875" style="3"/>
  </cols>
  <sheetData>
    <row r="1" spans="1:13" s="3" customFormat="1" x14ac:dyDescent="0.3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M1" s="4"/>
    </row>
    <row r="3" spans="1:13" s="3" customFormat="1" ht="14.4" customHeight="1" x14ac:dyDescent="0.3">
      <c r="A3" s="5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M3" s="4"/>
    </row>
    <row r="5" spans="1:13" s="3" customFormat="1" x14ac:dyDescent="0.3">
      <c r="A5" s="6"/>
      <c r="B5" s="7"/>
      <c r="C5" s="7"/>
      <c r="D5" s="7"/>
      <c r="E5" s="7"/>
      <c r="F5" s="7"/>
      <c r="G5" s="7"/>
      <c r="H5" s="8"/>
      <c r="M5" s="4"/>
    </row>
    <row r="6" spans="1:13" s="3" customFormat="1" x14ac:dyDescent="0.3">
      <c r="A6" s="6" t="s">
        <v>32</v>
      </c>
      <c r="B6" s="9" t="s">
        <v>9</v>
      </c>
      <c r="C6" s="4"/>
      <c r="D6" s="4"/>
      <c r="E6" s="10" t="s">
        <v>36</v>
      </c>
      <c r="F6" s="10"/>
      <c r="G6" s="10"/>
      <c r="H6" s="11"/>
    </row>
    <row r="7" spans="1:13" s="3" customFormat="1" ht="10.199999999999999" customHeight="1" x14ac:dyDescent="0.3">
      <c r="A7" s="6"/>
      <c r="B7" s="9"/>
      <c r="C7" s="4"/>
      <c r="D7" s="4"/>
      <c r="E7" s="4"/>
      <c r="F7" s="4"/>
      <c r="G7" s="4"/>
      <c r="H7" s="12"/>
      <c r="I7" s="9"/>
      <c r="J7" s="9"/>
      <c r="K7" s="9"/>
    </row>
    <row r="8" spans="1:13" s="3" customFormat="1" x14ac:dyDescent="0.3">
      <c r="A8" s="6" t="s">
        <v>33</v>
      </c>
      <c r="B8" s="13" t="s">
        <v>0</v>
      </c>
      <c r="D8" s="9"/>
      <c r="E8" s="10"/>
      <c r="F8" s="10"/>
      <c r="G8" s="10"/>
      <c r="H8" s="12"/>
      <c r="I8" s="9"/>
      <c r="J8" s="9"/>
      <c r="K8" s="9"/>
    </row>
    <row r="9" spans="1:13" s="3" customFormat="1" ht="10.199999999999999" customHeight="1" x14ac:dyDescent="0.3">
      <c r="A9" s="6"/>
      <c r="B9" s="9"/>
      <c r="C9" s="4"/>
      <c r="D9" s="4"/>
      <c r="E9" s="4"/>
      <c r="F9" s="4"/>
      <c r="G9" s="4"/>
      <c r="H9" s="12"/>
      <c r="I9" s="9"/>
      <c r="J9" s="9"/>
      <c r="K9" s="9"/>
    </row>
    <row r="10" spans="1:13" s="3" customFormat="1" x14ac:dyDescent="0.3">
      <c r="A10" s="6" t="s">
        <v>34</v>
      </c>
      <c r="B10" s="9" t="s">
        <v>8</v>
      </c>
      <c r="C10" s="4"/>
      <c r="D10" s="4"/>
      <c r="E10" s="10"/>
      <c r="F10" s="10"/>
      <c r="G10" s="10"/>
      <c r="H10" s="12"/>
      <c r="I10" s="9"/>
      <c r="J10" s="9"/>
      <c r="K10" s="9"/>
    </row>
    <row r="11" spans="1:13" s="3" customFormat="1" ht="10.199999999999999" customHeight="1" x14ac:dyDescent="0.3">
      <c r="A11" s="6"/>
      <c r="B11" s="9"/>
      <c r="C11" s="4"/>
      <c r="D11" s="4"/>
      <c r="E11" s="4"/>
      <c r="F11" s="4"/>
      <c r="G11" s="4"/>
      <c r="H11" s="12"/>
      <c r="I11" s="9"/>
      <c r="J11" s="9"/>
      <c r="K11" s="9"/>
    </row>
    <row r="12" spans="1:13" s="3" customFormat="1" x14ac:dyDescent="0.3">
      <c r="A12" s="6" t="s">
        <v>49</v>
      </c>
      <c r="B12" s="9" t="s">
        <v>10</v>
      </c>
      <c r="C12" s="4"/>
      <c r="D12" s="4"/>
      <c r="E12" s="14"/>
      <c r="F12" s="14"/>
      <c r="G12" s="14"/>
      <c r="H12" s="11"/>
      <c r="J12" s="9"/>
      <c r="K12" s="9"/>
      <c r="L12" s="15"/>
      <c r="M12" s="15"/>
    </row>
    <row r="13" spans="1:13" s="3" customFormat="1" ht="10.199999999999999" customHeight="1" x14ac:dyDescent="0.3">
      <c r="A13" s="6"/>
      <c r="B13" s="7"/>
      <c r="C13" s="7"/>
      <c r="D13" s="7"/>
      <c r="E13" s="7"/>
      <c r="F13" s="7"/>
      <c r="G13" s="7"/>
      <c r="H13" s="8"/>
      <c r="L13" s="16"/>
      <c r="M13" s="17"/>
    </row>
    <row r="14" spans="1:13" s="3" customFormat="1" ht="37.200000000000003" customHeight="1" x14ac:dyDescent="0.3">
      <c r="A14" s="18" t="s">
        <v>35</v>
      </c>
      <c r="B14" s="19" t="s">
        <v>61</v>
      </c>
      <c r="C14" s="19"/>
      <c r="D14" s="19"/>
      <c r="E14" s="19"/>
      <c r="F14" s="19"/>
      <c r="G14" s="19"/>
      <c r="H14" s="19"/>
      <c r="I14" s="19"/>
      <c r="J14" s="20"/>
      <c r="M14" s="4"/>
    </row>
    <row r="15" spans="1:13" s="3" customFormat="1" ht="124.8" customHeight="1" x14ac:dyDescent="0.3">
      <c r="B15" s="21"/>
      <c r="C15" s="21"/>
      <c r="D15" s="21"/>
      <c r="E15" s="21"/>
      <c r="F15" s="21"/>
      <c r="G15" s="21"/>
      <c r="H15" s="21"/>
      <c r="M15" s="4"/>
    </row>
    <row r="16" spans="1:13" s="3" customFormat="1" x14ac:dyDescent="0.3">
      <c r="A16" s="6" t="s">
        <v>50</v>
      </c>
      <c r="B16" s="22" t="s">
        <v>25</v>
      </c>
      <c r="H16" s="8"/>
      <c r="M16" s="4"/>
    </row>
    <row r="17" spans="1:13" s="3" customFormat="1" ht="5.4" customHeight="1" x14ac:dyDescent="0.3">
      <c r="A17" s="6"/>
      <c r="B17" s="22"/>
      <c r="H17" s="8"/>
      <c r="M17" s="4"/>
    </row>
    <row r="18" spans="1:13" s="24" customFormat="1" x14ac:dyDescent="0.3">
      <c r="A18" s="23"/>
      <c r="C18" s="23" t="s">
        <v>11</v>
      </c>
      <c r="D18" s="23"/>
      <c r="E18" s="25"/>
      <c r="F18" s="26"/>
      <c r="G18" s="26"/>
      <c r="M18" s="27"/>
    </row>
    <row r="19" spans="1:13" s="24" customFormat="1" ht="6" customHeight="1" x14ac:dyDescent="0.3">
      <c r="A19" s="23"/>
      <c r="C19" s="23"/>
      <c r="D19" s="23"/>
      <c r="E19" s="25"/>
      <c r="F19" s="26"/>
      <c r="G19" s="26"/>
      <c r="M19" s="27"/>
    </row>
    <row r="20" spans="1:13" s="24" customFormat="1" x14ac:dyDescent="0.3">
      <c r="A20" s="23"/>
      <c r="C20" s="23" t="s">
        <v>12</v>
      </c>
      <c r="D20" s="23"/>
      <c r="E20" s="25"/>
      <c r="F20" s="26"/>
      <c r="G20" s="26"/>
      <c r="M20" s="27"/>
    </row>
    <row r="21" spans="1:13" s="24" customFormat="1" ht="6" customHeight="1" x14ac:dyDescent="0.3">
      <c r="A21" s="23"/>
      <c r="C21" s="23"/>
      <c r="D21" s="23"/>
      <c r="E21" s="25"/>
      <c r="F21" s="26"/>
      <c r="G21" s="26"/>
      <c r="M21" s="27"/>
    </row>
    <row r="22" spans="1:13" s="24" customFormat="1" x14ac:dyDescent="0.3">
      <c r="A22" s="23"/>
      <c r="C22" s="23" t="s">
        <v>13</v>
      </c>
      <c r="D22" s="23"/>
      <c r="E22" s="25" t="s">
        <v>36</v>
      </c>
      <c r="F22" s="26"/>
      <c r="G22" s="26"/>
      <c r="M22" s="27"/>
    </row>
    <row r="23" spans="1:13" s="24" customFormat="1" x14ac:dyDescent="0.3">
      <c r="A23" s="23"/>
      <c r="C23" s="28" t="s">
        <v>41</v>
      </c>
      <c r="D23" s="28"/>
      <c r="E23" s="29"/>
      <c r="F23" s="26"/>
      <c r="G23" s="26"/>
      <c r="M23" s="27"/>
    </row>
    <row r="24" spans="1:13" s="3" customFormat="1" x14ac:dyDescent="0.3">
      <c r="A24" s="6"/>
      <c r="B24" s="7"/>
      <c r="C24" s="9"/>
      <c r="D24" s="9"/>
      <c r="E24" s="7"/>
      <c r="F24" s="7"/>
      <c r="G24" s="7"/>
      <c r="H24" s="8"/>
      <c r="M24" s="4"/>
    </row>
    <row r="25" spans="1:13" s="3" customFormat="1" x14ac:dyDescent="0.3">
      <c r="A25" s="6" t="s">
        <v>46</v>
      </c>
      <c r="B25" s="9" t="s">
        <v>29</v>
      </c>
      <c r="C25" s="7"/>
      <c r="D25" s="7"/>
      <c r="E25" s="30">
        <v>2019</v>
      </c>
      <c r="F25" s="7"/>
      <c r="G25" s="7"/>
      <c r="H25" s="8"/>
      <c r="M25" s="4"/>
    </row>
    <row r="26" spans="1:13" s="3" customFormat="1" x14ac:dyDescent="0.3">
      <c r="A26" s="6"/>
      <c r="B26" s="9"/>
      <c r="C26" s="7"/>
      <c r="D26" s="7"/>
      <c r="E26" s="31"/>
      <c r="F26" s="7"/>
      <c r="G26" s="7"/>
      <c r="H26" s="8"/>
      <c r="M26" s="4"/>
    </row>
    <row r="27" spans="1:13" s="3" customFormat="1" x14ac:dyDescent="0.3">
      <c r="A27" s="6" t="s">
        <v>51</v>
      </c>
      <c r="B27" s="9" t="s">
        <v>39</v>
      </c>
      <c r="C27" s="7"/>
      <c r="D27" s="7"/>
      <c r="E27" s="31"/>
      <c r="F27" s="7"/>
      <c r="G27" s="7"/>
      <c r="H27" s="8"/>
      <c r="M27" s="4"/>
    </row>
    <row r="28" spans="1:13" s="3" customFormat="1" ht="4.2" customHeight="1" x14ac:dyDescent="0.3">
      <c r="A28" s="6"/>
      <c r="B28" s="9"/>
      <c r="C28" s="9"/>
      <c r="D28" s="9"/>
      <c r="E28" s="31"/>
      <c r="F28" s="7"/>
      <c r="G28" s="7"/>
      <c r="H28" s="8"/>
      <c r="M28" s="4"/>
    </row>
    <row r="29" spans="1:13" s="3" customFormat="1" x14ac:dyDescent="0.3">
      <c r="A29" s="6"/>
      <c r="B29" s="32" t="s">
        <v>37</v>
      </c>
      <c r="D29" s="9"/>
      <c r="E29" s="31"/>
      <c r="F29" s="7"/>
      <c r="G29" s="7"/>
      <c r="H29" s="8"/>
      <c r="M29" s="4"/>
    </row>
    <row r="30" spans="1:13" s="3" customFormat="1" ht="5.4" customHeight="1" x14ac:dyDescent="0.3">
      <c r="A30" s="6"/>
      <c r="B30" s="32"/>
      <c r="D30" s="9"/>
      <c r="E30" s="31"/>
      <c r="F30" s="7"/>
      <c r="G30" s="7"/>
      <c r="H30" s="8"/>
      <c r="M30" s="4"/>
    </row>
    <row r="31" spans="1:13" s="3" customFormat="1" x14ac:dyDescent="0.3">
      <c r="A31" s="6"/>
      <c r="B31" s="32" t="s">
        <v>38</v>
      </c>
      <c r="D31" s="9"/>
      <c r="E31" s="31"/>
      <c r="F31" s="7"/>
      <c r="G31" s="7"/>
      <c r="H31" s="8"/>
      <c r="M31" s="4"/>
    </row>
    <row r="32" spans="1:13" s="3" customFormat="1" ht="5.4" customHeight="1" x14ac:dyDescent="0.3">
      <c r="A32" s="6"/>
      <c r="B32" s="32"/>
      <c r="D32" s="9"/>
      <c r="E32" s="31"/>
      <c r="F32" s="7"/>
      <c r="G32" s="7"/>
      <c r="H32" s="8"/>
      <c r="M32" s="4"/>
    </row>
    <row r="33" spans="1:13" s="3" customFormat="1" x14ac:dyDescent="0.3">
      <c r="A33" s="6"/>
      <c r="B33" s="32" t="s">
        <v>40</v>
      </c>
      <c r="D33" s="9"/>
      <c r="E33" s="31"/>
      <c r="F33" s="7"/>
      <c r="G33" s="7"/>
      <c r="H33" s="8"/>
      <c r="M33" s="4"/>
    </row>
    <row r="34" spans="1:13" s="3" customFormat="1" x14ac:dyDescent="0.3">
      <c r="A34" s="6"/>
      <c r="B34" s="9"/>
      <c r="C34" s="28" t="s">
        <v>56</v>
      </c>
      <c r="D34" s="28"/>
      <c r="E34" s="33">
        <v>0</v>
      </c>
      <c r="F34" s="7"/>
      <c r="G34" s="7"/>
      <c r="H34" s="8"/>
      <c r="M34" s="4"/>
    </row>
    <row r="35" spans="1:13" s="3" customFormat="1" ht="9" customHeight="1" x14ac:dyDescent="0.3">
      <c r="A35" s="6"/>
      <c r="B35" s="9"/>
      <c r="C35" s="7"/>
      <c r="D35" s="7"/>
      <c r="E35" s="31"/>
      <c r="F35" s="7"/>
      <c r="G35" s="7"/>
      <c r="H35" s="8"/>
      <c r="M35" s="4"/>
    </row>
    <row r="36" spans="1:13" s="3" customFormat="1" x14ac:dyDescent="0.3">
      <c r="A36" s="6" t="s">
        <v>48</v>
      </c>
      <c r="B36" s="9" t="s">
        <v>57</v>
      </c>
      <c r="C36" s="7"/>
      <c r="D36" s="7"/>
      <c r="E36" s="31"/>
      <c r="F36" s="7"/>
      <c r="G36" s="7"/>
      <c r="H36" s="8"/>
      <c r="M36" s="4"/>
    </row>
    <row r="37" spans="1:13" s="3" customFormat="1" x14ac:dyDescent="0.3">
      <c r="A37" s="6"/>
      <c r="B37" s="7"/>
      <c r="C37" s="7"/>
      <c r="D37" s="7"/>
      <c r="E37" s="7"/>
      <c r="F37" s="7"/>
      <c r="G37" s="7"/>
      <c r="H37" s="8"/>
      <c r="M37" s="4"/>
    </row>
    <row r="38" spans="1:13" s="3" customFormat="1" ht="30.6" customHeight="1" x14ac:dyDescent="0.3">
      <c r="B38" s="34"/>
      <c r="C38" s="35" t="s">
        <v>74</v>
      </c>
      <c r="D38" s="36"/>
      <c r="E38" s="36"/>
      <c r="F38" s="36"/>
      <c r="G38" s="36"/>
      <c r="H38" s="36"/>
      <c r="I38" s="37"/>
      <c r="J38" s="38"/>
      <c r="K38" s="39"/>
      <c r="L38" s="40"/>
      <c r="M38" s="17"/>
    </row>
    <row r="39" spans="1:13" s="3" customFormat="1" x14ac:dyDescent="0.3">
      <c r="B39" s="34"/>
      <c r="C39" s="41"/>
      <c r="D39" s="34"/>
      <c r="E39" s="42"/>
      <c r="F39" s="42"/>
      <c r="G39" s="42"/>
      <c r="H39" s="42"/>
      <c r="I39" s="43"/>
      <c r="J39" s="16"/>
      <c r="K39" s="16"/>
      <c r="L39" s="16"/>
      <c r="M39" s="4"/>
    </row>
    <row r="40" spans="1:13" s="3" customFormat="1" x14ac:dyDescent="0.3">
      <c r="B40" s="34"/>
      <c r="C40" s="41"/>
      <c r="D40" s="44" t="s">
        <v>47</v>
      </c>
      <c r="E40" s="44"/>
      <c r="F40" s="44"/>
      <c r="G40" s="44"/>
      <c r="H40" s="44"/>
      <c r="I40" s="43"/>
      <c r="J40" s="16"/>
      <c r="K40" s="16"/>
      <c r="L40" s="16"/>
      <c r="M40" s="4"/>
    </row>
    <row r="41" spans="1:13" s="3" customFormat="1" x14ac:dyDescent="0.3">
      <c r="B41" s="16"/>
      <c r="C41" s="45"/>
      <c r="D41" s="46">
        <v>2019</v>
      </c>
      <c r="E41" s="47">
        <f>IFERROR(+D41+1,"")</f>
        <v>2020</v>
      </c>
      <c r="F41" s="47">
        <f>IFERROR(+E41+1,"")</f>
        <v>2021</v>
      </c>
      <c r="G41" s="47">
        <f>IFERROR(+F41+1,"")</f>
        <v>2022</v>
      </c>
      <c r="H41" s="47">
        <f>IFERROR(+G41+1,"")</f>
        <v>2023</v>
      </c>
      <c r="I41" s="48"/>
      <c r="J41" s="16"/>
      <c r="K41" s="16"/>
      <c r="L41" s="49"/>
      <c r="M41" s="4"/>
    </row>
    <row r="42" spans="1:13" s="3" customFormat="1" hidden="1" x14ac:dyDescent="0.3">
      <c r="B42" s="16"/>
      <c r="C42" s="45"/>
      <c r="D42" s="49"/>
      <c r="E42" s="50"/>
      <c r="F42" s="50"/>
      <c r="G42" s="50"/>
      <c r="H42" s="49"/>
      <c r="I42" s="48"/>
      <c r="J42" s="16"/>
      <c r="K42" s="16"/>
      <c r="L42" s="49"/>
      <c r="M42" s="4"/>
    </row>
    <row r="43" spans="1:13" s="3" customFormat="1" x14ac:dyDescent="0.3">
      <c r="B43" s="16"/>
      <c r="C43" s="51" t="s">
        <v>30</v>
      </c>
      <c r="D43" s="52"/>
      <c r="E43" s="53"/>
      <c r="F43" s="54"/>
      <c r="G43" s="55"/>
      <c r="H43" s="56"/>
      <c r="I43" s="48"/>
      <c r="J43" s="16"/>
      <c r="K43" s="16"/>
      <c r="L43" s="57"/>
      <c r="M43" s="4"/>
    </row>
    <row r="44" spans="1:13" s="3" customFormat="1" ht="9" customHeight="1" x14ac:dyDescent="0.3">
      <c r="B44" s="16"/>
      <c r="C44" s="51"/>
      <c r="D44" s="58"/>
      <c r="E44" s="59"/>
      <c r="F44" s="60"/>
      <c r="G44" s="61"/>
      <c r="H44" s="57"/>
      <c r="I44" s="48"/>
      <c r="J44" s="16"/>
      <c r="K44" s="16"/>
      <c r="L44" s="57"/>
      <c r="M44" s="4"/>
    </row>
    <row r="45" spans="1:13" s="3" customFormat="1" x14ac:dyDescent="0.3">
      <c r="B45" s="16"/>
      <c r="C45" s="51" t="s">
        <v>31</v>
      </c>
      <c r="D45" s="58"/>
      <c r="E45" s="59"/>
      <c r="F45" s="60"/>
      <c r="G45" s="61"/>
      <c r="H45" s="57"/>
      <c r="I45" s="48"/>
      <c r="J45" s="16"/>
      <c r="K45" s="16"/>
      <c r="L45" s="57"/>
      <c r="M45" s="4"/>
    </row>
    <row r="46" spans="1:13" s="3" customFormat="1" x14ac:dyDescent="0.3">
      <c r="B46" s="16"/>
      <c r="C46" s="62" t="s">
        <v>14</v>
      </c>
      <c r="D46" s="52"/>
      <c r="E46" s="53"/>
      <c r="F46" s="54"/>
      <c r="G46" s="55"/>
      <c r="H46" s="56"/>
      <c r="I46" s="48"/>
      <c r="J46" s="16"/>
      <c r="K46" s="16"/>
      <c r="L46" s="57"/>
      <c r="M46" s="4"/>
    </row>
    <row r="47" spans="1:13" s="3" customFormat="1" x14ac:dyDescent="0.3">
      <c r="B47" s="16"/>
      <c r="C47" s="62" t="s">
        <v>19</v>
      </c>
      <c r="D47" s="58"/>
      <c r="E47" s="59"/>
      <c r="F47" s="60"/>
      <c r="G47" s="61"/>
      <c r="H47" s="57"/>
      <c r="I47" s="48"/>
      <c r="J47" s="16"/>
      <c r="K47" s="16"/>
      <c r="L47" s="57"/>
      <c r="M47" s="4"/>
    </row>
    <row r="48" spans="1:13" s="3" customFormat="1" x14ac:dyDescent="0.3">
      <c r="B48" s="16"/>
      <c r="C48" s="62" t="s">
        <v>15</v>
      </c>
      <c r="D48" s="52"/>
      <c r="E48" s="53"/>
      <c r="F48" s="54"/>
      <c r="G48" s="55"/>
      <c r="H48" s="56"/>
      <c r="I48" s="48"/>
      <c r="J48" s="16"/>
      <c r="K48" s="16"/>
      <c r="L48" s="57"/>
      <c r="M48" s="4"/>
    </row>
    <row r="49" spans="1:13" s="3" customFormat="1" x14ac:dyDescent="0.3">
      <c r="B49" s="16"/>
      <c r="C49" s="62" t="s">
        <v>20</v>
      </c>
      <c r="D49" s="58"/>
      <c r="E49" s="59"/>
      <c r="F49" s="60"/>
      <c r="G49" s="61"/>
      <c r="H49" s="57"/>
      <c r="I49" s="48"/>
      <c r="J49" s="16"/>
      <c r="K49" s="16"/>
      <c r="L49" s="57"/>
      <c r="M49" s="4"/>
    </row>
    <row r="50" spans="1:13" s="3" customFormat="1" x14ac:dyDescent="0.3">
      <c r="B50" s="16"/>
      <c r="C50" s="62" t="s">
        <v>16</v>
      </c>
      <c r="D50" s="52"/>
      <c r="E50" s="53"/>
      <c r="F50" s="54"/>
      <c r="G50" s="55"/>
      <c r="H50" s="56"/>
      <c r="I50" s="48"/>
      <c r="J50" s="16"/>
      <c r="K50" s="16"/>
      <c r="L50" s="57"/>
      <c r="M50" s="4"/>
    </row>
    <row r="51" spans="1:13" s="3" customFormat="1" x14ac:dyDescent="0.3">
      <c r="B51" s="16"/>
      <c r="C51" s="62" t="s">
        <v>28</v>
      </c>
      <c r="D51" s="58"/>
      <c r="E51" s="59"/>
      <c r="F51" s="60"/>
      <c r="G51" s="61"/>
      <c r="H51" s="57"/>
      <c r="I51" s="48"/>
      <c r="J51" s="16"/>
      <c r="K51" s="16"/>
      <c r="L51" s="57"/>
      <c r="M51" s="4"/>
    </row>
    <row r="52" spans="1:13" s="3" customFormat="1" x14ac:dyDescent="0.3">
      <c r="B52" s="16"/>
      <c r="C52" s="62" t="s">
        <v>18</v>
      </c>
      <c r="D52" s="52"/>
      <c r="E52" s="53"/>
      <c r="F52" s="54"/>
      <c r="G52" s="55"/>
      <c r="H52" s="56"/>
      <c r="I52" s="48"/>
      <c r="J52" s="16"/>
      <c r="K52" s="16"/>
      <c r="L52" s="57"/>
      <c r="M52" s="4"/>
    </row>
    <row r="53" spans="1:13" s="3" customFormat="1" x14ac:dyDescent="0.3">
      <c r="B53" s="16"/>
      <c r="C53" s="62" t="s">
        <v>17</v>
      </c>
      <c r="D53" s="63"/>
      <c r="E53" s="64"/>
      <c r="F53" s="65"/>
      <c r="G53" s="66"/>
      <c r="H53" s="67"/>
      <c r="I53" s="48"/>
      <c r="J53" s="16"/>
      <c r="K53" s="16"/>
      <c r="L53" s="57"/>
      <c r="M53" s="4"/>
    </row>
    <row r="54" spans="1:13" s="3" customFormat="1" x14ac:dyDescent="0.3">
      <c r="B54" s="16"/>
      <c r="C54" s="68" t="s">
        <v>27</v>
      </c>
      <c r="D54" s="52">
        <f>SUM(D46:D53)</f>
        <v>0</v>
      </c>
      <c r="E54" s="53">
        <f>SUM(E46:E53)</f>
        <v>0</v>
      </c>
      <c r="F54" s="53">
        <f>SUM(F46:F53)</f>
        <v>0</v>
      </c>
      <c r="G54" s="53">
        <f>SUM(G46:G53)</f>
        <v>0</v>
      </c>
      <c r="H54" s="52">
        <f>SUM(H46:H53)</f>
        <v>0</v>
      </c>
      <c r="I54" s="48"/>
      <c r="J54" s="16"/>
      <c r="K54" s="16"/>
      <c r="L54" s="58"/>
      <c r="M54" s="4"/>
    </row>
    <row r="55" spans="1:13" s="3" customFormat="1" x14ac:dyDescent="0.3">
      <c r="B55" s="16"/>
      <c r="C55" s="51"/>
      <c r="D55" s="42"/>
      <c r="E55" s="69"/>
      <c r="F55" s="70"/>
      <c r="G55" s="71"/>
      <c r="H55" s="16"/>
      <c r="I55" s="48"/>
      <c r="J55" s="16"/>
      <c r="K55" s="16"/>
      <c r="L55" s="16"/>
      <c r="M55" s="4"/>
    </row>
    <row r="56" spans="1:13" s="3" customFormat="1" x14ac:dyDescent="0.3">
      <c r="B56" s="16"/>
      <c r="C56" s="51" t="s">
        <v>26</v>
      </c>
      <c r="D56" s="72">
        <f>+D43-D54</f>
        <v>0</v>
      </c>
      <c r="E56" s="73">
        <f>+E43-E54</f>
        <v>0</v>
      </c>
      <c r="F56" s="73">
        <f>+F43-F54</f>
        <v>0</v>
      </c>
      <c r="G56" s="73">
        <f>+G43-G54</f>
        <v>0</v>
      </c>
      <c r="H56" s="72">
        <f>+H43-H54</f>
        <v>0</v>
      </c>
      <c r="I56" s="48"/>
      <c r="J56" s="16"/>
      <c r="K56" s="16"/>
      <c r="L56" s="74"/>
      <c r="M56" s="4"/>
    </row>
    <row r="57" spans="1:13" s="3" customFormat="1" x14ac:dyDescent="0.3">
      <c r="C57" s="75"/>
      <c r="D57" s="76"/>
      <c r="E57" s="76"/>
      <c r="F57" s="76"/>
      <c r="G57" s="76"/>
      <c r="H57" s="76"/>
      <c r="I57" s="77"/>
      <c r="M57" s="4"/>
    </row>
    <row r="59" spans="1:13" s="3" customFormat="1" x14ac:dyDescent="0.3">
      <c r="A59" s="6" t="s">
        <v>55</v>
      </c>
      <c r="B59" s="9" t="s">
        <v>58</v>
      </c>
      <c r="C59" s="7"/>
      <c r="D59" s="7"/>
      <c r="E59" s="7"/>
      <c r="F59" s="7"/>
      <c r="G59" s="7"/>
      <c r="H59" s="8"/>
      <c r="M59" s="4"/>
    </row>
    <row r="60" spans="1:13" s="3" customFormat="1" ht="6" customHeight="1" x14ac:dyDescent="0.3">
      <c r="B60" s="7"/>
      <c r="C60" s="7"/>
      <c r="D60" s="7"/>
      <c r="E60" s="7"/>
      <c r="F60" s="7"/>
      <c r="G60" s="7"/>
      <c r="H60" s="8"/>
      <c r="M60" s="4"/>
    </row>
    <row r="61" spans="1:13" s="3" customFormat="1" x14ac:dyDescent="0.3">
      <c r="B61" s="24"/>
      <c r="C61" s="23" t="s">
        <v>24</v>
      </c>
      <c r="D61" s="7"/>
      <c r="E61" s="7"/>
      <c r="F61" s="7"/>
      <c r="G61" s="7"/>
      <c r="H61" s="8"/>
      <c r="M61" s="4"/>
    </row>
    <row r="62" spans="1:13" s="3" customFormat="1" ht="6" customHeight="1" x14ac:dyDescent="0.3">
      <c r="B62" s="24"/>
      <c r="C62" s="24"/>
      <c r="D62" s="7"/>
      <c r="E62" s="7"/>
      <c r="F62" s="7"/>
      <c r="G62" s="7"/>
      <c r="H62" s="8"/>
      <c r="M62" s="4"/>
    </row>
    <row r="63" spans="1:13" s="3" customFormat="1" x14ac:dyDescent="0.3">
      <c r="B63" s="24"/>
      <c r="C63" s="23" t="s">
        <v>22</v>
      </c>
      <c r="D63" s="7"/>
      <c r="E63" s="7"/>
      <c r="F63" s="7"/>
      <c r="G63" s="7"/>
      <c r="H63" s="8"/>
      <c r="M63" s="4"/>
    </row>
    <row r="64" spans="1:13" s="3" customFormat="1" x14ac:dyDescent="0.3">
      <c r="B64" s="24"/>
      <c r="C64" s="78" t="s">
        <v>54</v>
      </c>
      <c r="D64" s="7"/>
      <c r="E64" s="7"/>
      <c r="F64" s="7"/>
      <c r="G64" s="7"/>
      <c r="H64" s="8"/>
      <c r="M64" s="4"/>
    </row>
    <row r="65" spans="1:13" s="3" customFormat="1" x14ac:dyDescent="0.3">
      <c r="B65" s="7"/>
      <c r="C65" s="9" t="s">
        <v>52</v>
      </c>
      <c r="D65" s="79">
        <v>0</v>
      </c>
      <c r="E65" s="7"/>
      <c r="F65" s="7"/>
      <c r="G65" s="7"/>
      <c r="H65" s="8"/>
      <c r="M65" s="4"/>
    </row>
    <row r="67" spans="1:13" s="3" customFormat="1" x14ac:dyDescent="0.3">
      <c r="B67" s="7"/>
      <c r="C67" s="9" t="s">
        <v>53</v>
      </c>
      <c r="D67" s="7"/>
      <c r="E67" s="7"/>
      <c r="F67" s="7"/>
      <c r="G67" s="7"/>
      <c r="H67" s="8"/>
      <c r="M67" s="4"/>
    </row>
    <row r="74" spans="1:13" s="3" customFormat="1" x14ac:dyDescent="0.3">
      <c r="A74" s="80" t="s">
        <v>66</v>
      </c>
      <c r="B74" s="81"/>
      <c r="C74" s="81"/>
      <c r="D74" s="81"/>
      <c r="E74" s="81"/>
      <c r="F74" s="81"/>
      <c r="G74" s="81"/>
      <c r="H74" s="81"/>
      <c r="I74" s="81"/>
      <c r="J74" s="81"/>
      <c r="K74" s="82"/>
      <c r="M74" s="4"/>
    </row>
    <row r="76" spans="1:13" s="3" customFormat="1" x14ac:dyDescent="0.3">
      <c r="B76" s="7"/>
      <c r="C76" s="83" t="s">
        <v>64</v>
      </c>
      <c r="D76" s="84"/>
      <c r="E76" s="84"/>
      <c r="F76" s="7"/>
      <c r="G76" s="7"/>
      <c r="H76" s="8"/>
      <c r="M76" s="4"/>
    </row>
    <row r="77" spans="1:13" s="3" customFormat="1" x14ac:dyDescent="0.3">
      <c r="B77" s="7"/>
      <c r="C77" s="83"/>
      <c r="D77" s="7"/>
      <c r="E77" s="7"/>
      <c r="F77" s="7"/>
      <c r="G77" s="7"/>
      <c r="H77" s="8"/>
      <c r="M77" s="4"/>
    </row>
    <row r="78" spans="1:13" s="3" customFormat="1" x14ac:dyDescent="0.3">
      <c r="B78" s="7"/>
      <c r="C78" s="83" t="s">
        <v>65</v>
      </c>
      <c r="D78" s="84"/>
      <c r="E78" s="84"/>
      <c r="F78" s="7"/>
      <c r="G78" s="7"/>
      <c r="H78" s="8"/>
      <c r="M78" s="4"/>
    </row>
    <row r="79" spans="1:13" s="3" customFormat="1" x14ac:dyDescent="0.3">
      <c r="B79" s="7"/>
      <c r="C79" s="7"/>
      <c r="D79" s="7"/>
      <c r="E79" s="7"/>
      <c r="F79" s="7"/>
      <c r="G79" s="7"/>
      <c r="H79" s="8"/>
      <c r="J79" s="3" t="str">
        <f>E6&amp;" - "&amp;E8</f>
        <v xml:space="preserve">  - </v>
      </c>
      <c r="M79" s="4"/>
    </row>
  </sheetData>
  <protectedRanges>
    <protectedRange sqref="E6 E8 E10 E12 A15:K15 A18:B22 E23 E25 B29:B33 E34 D43:H53 A61:B63 D65 A68:K73" name="Range1"/>
  </protectedRanges>
  <mergeCells count="14">
    <mergeCell ref="D40:H40"/>
    <mergeCell ref="A74:K74"/>
    <mergeCell ref="L12:M12"/>
    <mergeCell ref="B14:I14"/>
    <mergeCell ref="B15:H15"/>
    <mergeCell ref="C23:D23"/>
    <mergeCell ref="C34:D34"/>
    <mergeCell ref="C38:I38"/>
    <mergeCell ref="E12:G12"/>
    <mergeCell ref="A1:K1"/>
    <mergeCell ref="A3:K3"/>
    <mergeCell ref="E6:G6"/>
    <mergeCell ref="E8:G8"/>
    <mergeCell ref="E10:G10"/>
  </mergeCells>
  <printOptions horizontalCentered="1"/>
  <pageMargins left="0.7" right="0.7" top="0.5" bottom="0.25" header="0.3" footer="0.3"/>
  <pageSetup scale="62" orientation="portrait" r:id="rId1"/>
  <rowBreaks count="1" manualBreakCount="1">
    <brk id="35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53340</xdr:rowOff>
                  </from>
                  <to>
                    <xdr:col>2</xdr:col>
                    <xdr:colOff>83820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18</xdr:row>
                    <xdr:rowOff>68580</xdr:rowOff>
                  </from>
                  <to>
                    <xdr:col>2</xdr:col>
                    <xdr:colOff>99060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60960</xdr:rowOff>
                  </from>
                  <to>
                    <xdr:col>2</xdr:col>
                    <xdr:colOff>83820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28</xdr:row>
                    <xdr:rowOff>15240</xdr:rowOff>
                  </from>
                  <to>
                    <xdr:col>2</xdr:col>
                    <xdr:colOff>30480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22860</xdr:colOff>
                    <xdr:row>29</xdr:row>
                    <xdr:rowOff>60960</xdr:rowOff>
                  </from>
                  <to>
                    <xdr:col>2</xdr:col>
                    <xdr:colOff>30480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</xdr:col>
                    <xdr:colOff>22860</xdr:colOff>
                    <xdr:row>32</xdr:row>
                    <xdr:rowOff>7620</xdr:rowOff>
                  </from>
                  <to>
                    <xdr:col>2</xdr:col>
                    <xdr:colOff>30480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1</xdr:col>
                    <xdr:colOff>68580</xdr:colOff>
                    <xdr:row>59</xdr:row>
                    <xdr:rowOff>175260</xdr:rowOff>
                  </from>
                  <to>
                    <xdr:col>2</xdr:col>
                    <xdr:colOff>83820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1</xdr:col>
                    <xdr:colOff>53340</xdr:colOff>
                    <xdr:row>61</xdr:row>
                    <xdr:rowOff>152400</xdr:rowOff>
                  </from>
                  <to>
                    <xdr:col>2</xdr:col>
                    <xdr:colOff>68580</xdr:colOff>
                    <xdr:row>63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692719-E80F-4E08-B295-79EECD7FECBB}">
            <xm:f>Lookups!$C$31</xm:f>
            <x14:dxf>
              <fill>
                <patternFill>
                  <bgColor theme="1"/>
                </patternFill>
              </fill>
            </x14:dxf>
          </x14:cfRule>
          <xm:sqref>L55 E55:H55 L41:L53 E41:H53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Lookups!$A$12:$A$22</xm:f>
          </x14:formula1>
          <xm:sqref>E25</xm:sqref>
        </x14:dataValidation>
        <x14:dataValidation type="list" allowBlank="1" showInputMessage="1" showErrorMessage="1">
          <x14:formula1>
            <xm:f>Lookups!$A$28:$A$32</xm:f>
          </x14:formula1>
          <xm:sqref>E23</xm:sqref>
        </x14:dataValidation>
        <x14:dataValidation type="list" allowBlank="1" showInputMessage="1" showErrorMessage="1">
          <x14:formula1>
            <xm:f>Lookups!$A$13:$A$22</xm:f>
          </x14:formula1>
          <xm:sqref>E26:E28</xm:sqref>
        </x14:dataValidation>
        <x14:dataValidation type="list" allowBlank="1" showInputMessage="1" showErrorMessage="1">
          <x14:formula1>
            <xm:f>Lookups!$A$2:$A$9</xm:f>
          </x14:formula1>
          <xm:sqref>E8:G8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Normal="100" zoomScaleSheetLayoutView="70" workbookViewId="0">
      <selection activeCell="J12" sqref="J12"/>
    </sheetView>
  </sheetViews>
  <sheetFormatPr defaultColWidth="8.88671875" defaultRowHeight="14.4" x14ac:dyDescent="0.3"/>
  <cols>
    <col min="1" max="1" width="3.6640625" style="3" customWidth="1"/>
    <col min="2" max="2" width="3.109375" style="7" customWidth="1"/>
    <col min="3" max="3" width="40" style="7" customWidth="1"/>
    <col min="4" max="7" width="13.88671875" style="7" customWidth="1"/>
    <col min="8" max="8" width="13.88671875" style="8" customWidth="1"/>
    <col min="9" max="9" width="10.88671875" style="3" customWidth="1"/>
    <col min="10" max="11" width="5.21875" style="3" customWidth="1"/>
    <col min="12" max="12" width="6.6640625" style="3" customWidth="1"/>
    <col min="13" max="13" width="23.109375" style="4" customWidth="1"/>
    <col min="14" max="14" width="33.33203125" style="3" customWidth="1"/>
    <col min="15" max="16384" width="8.88671875" style="3"/>
  </cols>
  <sheetData>
    <row r="1" spans="1:13" s="3" customFormat="1" x14ac:dyDescent="0.3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M1" s="4"/>
    </row>
    <row r="3" spans="1:13" s="3" customFormat="1" x14ac:dyDescent="0.3">
      <c r="A3" s="5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M3" s="4"/>
    </row>
    <row r="5" spans="1:13" s="3" customFormat="1" x14ac:dyDescent="0.3">
      <c r="A5" s="6"/>
      <c r="B5" s="7"/>
      <c r="C5" s="7"/>
      <c r="D5" s="7"/>
      <c r="E5" s="7"/>
      <c r="F5" s="7"/>
      <c r="G5" s="7"/>
      <c r="H5" s="8"/>
      <c r="M5" s="4"/>
    </row>
    <row r="6" spans="1:13" s="3" customFormat="1" x14ac:dyDescent="0.3">
      <c r="A6" s="6" t="s">
        <v>32</v>
      </c>
      <c r="B6" s="9" t="s">
        <v>9</v>
      </c>
      <c r="C6" s="4"/>
      <c r="D6" s="4"/>
      <c r="E6" s="10" t="s">
        <v>36</v>
      </c>
      <c r="F6" s="10"/>
      <c r="G6" s="10"/>
      <c r="H6" s="11"/>
    </row>
    <row r="7" spans="1:13" s="3" customFormat="1" ht="10.199999999999999" customHeight="1" x14ac:dyDescent="0.3">
      <c r="A7" s="6"/>
      <c r="B7" s="9"/>
      <c r="C7" s="4"/>
      <c r="D7" s="4"/>
      <c r="E7" s="4"/>
      <c r="F7" s="4"/>
      <c r="G7" s="4"/>
      <c r="H7" s="12"/>
      <c r="I7" s="9"/>
      <c r="J7" s="9"/>
      <c r="K7" s="9"/>
    </row>
    <row r="8" spans="1:13" s="3" customFormat="1" x14ac:dyDescent="0.3">
      <c r="A8" s="6" t="s">
        <v>33</v>
      </c>
      <c r="B8" s="13" t="s">
        <v>0</v>
      </c>
      <c r="D8" s="9"/>
      <c r="E8" s="10"/>
      <c r="F8" s="10"/>
      <c r="G8" s="10"/>
      <c r="H8" s="12"/>
      <c r="I8" s="9"/>
      <c r="J8" s="9"/>
      <c r="K8" s="9"/>
    </row>
    <row r="9" spans="1:13" s="3" customFormat="1" ht="10.199999999999999" customHeight="1" x14ac:dyDescent="0.3">
      <c r="A9" s="6"/>
      <c r="B9" s="9"/>
      <c r="C9" s="4"/>
      <c r="D9" s="4"/>
      <c r="E9" s="4"/>
      <c r="F9" s="4"/>
      <c r="G9" s="4"/>
      <c r="H9" s="12"/>
      <c r="I9" s="9"/>
      <c r="J9" s="9"/>
      <c r="K9" s="9"/>
    </row>
    <row r="10" spans="1:13" s="3" customFormat="1" x14ac:dyDescent="0.3">
      <c r="A10" s="6" t="s">
        <v>34</v>
      </c>
      <c r="B10" s="9" t="s">
        <v>8</v>
      </c>
      <c r="C10" s="4"/>
      <c r="D10" s="4"/>
      <c r="E10" s="10"/>
      <c r="F10" s="10"/>
      <c r="G10" s="10"/>
      <c r="H10" s="12"/>
      <c r="I10" s="9"/>
      <c r="J10" s="9"/>
      <c r="K10" s="9"/>
    </row>
    <row r="11" spans="1:13" s="3" customFormat="1" ht="10.199999999999999" customHeight="1" x14ac:dyDescent="0.3">
      <c r="A11" s="6"/>
      <c r="B11" s="9"/>
      <c r="C11" s="4"/>
      <c r="D11" s="4"/>
      <c r="E11" s="4"/>
      <c r="F11" s="4"/>
      <c r="G11" s="4"/>
      <c r="H11" s="12"/>
      <c r="I11" s="9"/>
      <c r="J11" s="9"/>
      <c r="K11" s="9"/>
    </row>
    <row r="12" spans="1:13" s="3" customFormat="1" x14ac:dyDescent="0.3">
      <c r="A12" s="6" t="s">
        <v>49</v>
      </c>
      <c r="B12" s="9" t="s">
        <v>10</v>
      </c>
      <c r="C12" s="4"/>
      <c r="D12" s="4"/>
      <c r="E12" s="14"/>
      <c r="F12" s="14"/>
      <c r="G12" s="14"/>
      <c r="H12" s="11"/>
      <c r="J12" s="9"/>
      <c r="K12" s="9"/>
      <c r="L12" s="15"/>
      <c r="M12" s="15"/>
    </row>
    <row r="13" spans="1:13" s="3" customFormat="1" ht="10.199999999999999" customHeight="1" x14ac:dyDescent="0.3">
      <c r="A13" s="6"/>
      <c r="B13" s="7"/>
      <c r="C13" s="7"/>
      <c r="D13" s="7"/>
      <c r="E13" s="7"/>
      <c r="F13" s="7"/>
      <c r="G13" s="7"/>
      <c r="H13" s="8"/>
      <c r="L13" s="16"/>
      <c r="M13" s="17"/>
    </row>
    <row r="14" spans="1:13" s="3" customFormat="1" ht="37.200000000000003" customHeight="1" x14ac:dyDescent="0.3">
      <c r="A14" s="18" t="s">
        <v>35</v>
      </c>
      <c r="B14" s="19" t="s">
        <v>61</v>
      </c>
      <c r="C14" s="19"/>
      <c r="D14" s="19"/>
      <c r="E14" s="19"/>
      <c r="F14" s="19"/>
      <c r="G14" s="19"/>
      <c r="H14" s="19"/>
      <c r="I14" s="19"/>
      <c r="J14" s="20"/>
      <c r="M14" s="4"/>
    </row>
    <row r="15" spans="1:13" s="3" customFormat="1" ht="124.8" customHeight="1" x14ac:dyDescent="0.3">
      <c r="B15" s="21"/>
      <c r="C15" s="21"/>
      <c r="D15" s="21"/>
      <c r="E15" s="21"/>
      <c r="F15" s="21"/>
      <c r="G15" s="21"/>
      <c r="H15" s="21"/>
      <c r="M15" s="4"/>
    </row>
    <row r="16" spans="1:13" s="3" customFormat="1" x14ac:dyDescent="0.3">
      <c r="A16" s="6" t="s">
        <v>50</v>
      </c>
      <c r="B16" s="22" t="s">
        <v>25</v>
      </c>
      <c r="H16" s="8"/>
      <c r="M16" s="4"/>
    </row>
    <row r="17" spans="1:13" s="3" customFormat="1" ht="5.4" customHeight="1" x14ac:dyDescent="0.3">
      <c r="A17" s="6"/>
      <c r="B17" s="22"/>
      <c r="H17" s="8"/>
      <c r="M17" s="4"/>
    </row>
    <row r="18" spans="1:13" s="24" customFormat="1" x14ac:dyDescent="0.3">
      <c r="A18" s="23"/>
      <c r="C18" s="23" t="s">
        <v>11</v>
      </c>
      <c r="D18" s="23"/>
      <c r="E18" s="25"/>
      <c r="F18" s="26"/>
      <c r="G18" s="26"/>
      <c r="M18" s="27"/>
    </row>
    <row r="19" spans="1:13" s="24" customFormat="1" ht="6" customHeight="1" x14ac:dyDescent="0.3">
      <c r="A19" s="23"/>
      <c r="C19" s="23"/>
      <c r="D19" s="23"/>
      <c r="E19" s="25"/>
      <c r="F19" s="26"/>
      <c r="G19" s="26"/>
      <c r="M19" s="27"/>
    </row>
    <row r="20" spans="1:13" s="24" customFormat="1" x14ac:dyDescent="0.3">
      <c r="A20" s="23"/>
      <c r="C20" s="23" t="s">
        <v>12</v>
      </c>
      <c r="D20" s="23"/>
      <c r="E20" s="25"/>
      <c r="F20" s="26"/>
      <c r="G20" s="26"/>
      <c r="M20" s="27"/>
    </row>
    <row r="21" spans="1:13" s="24" customFormat="1" ht="6" customHeight="1" x14ac:dyDescent="0.3">
      <c r="A21" s="23"/>
      <c r="C21" s="23"/>
      <c r="D21" s="23"/>
      <c r="E21" s="25"/>
      <c r="F21" s="26"/>
      <c r="G21" s="26"/>
      <c r="M21" s="27"/>
    </row>
    <row r="22" spans="1:13" s="24" customFormat="1" x14ac:dyDescent="0.3">
      <c r="A22" s="23"/>
      <c r="C22" s="23" t="s">
        <v>13</v>
      </c>
      <c r="D22" s="23"/>
      <c r="E22" s="25" t="s">
        <v>36</v>
      </c>
      <c r="F22" s="26"/>
      <c r="G22" s="26"/>
      <c r="M22" s="27"/>
    </row>
    <row r="23" spans="1:13" s="24" customFormat="1" x14ac:dyDescent="0.3">
      <c r="A23" s="23"/>
      <c r="C23" s="28" t="s">
        <v>41</v>
      </c>
      <c r="D23" s="28"/>
      <c r="E23" s="29"/>
      <c r="F23" s="26"/>
      <c r="G23" s="26"/>
      <c r="M23" s="27"/>
    </row>
    <row r="24" spans="1:13" s="3" customFormat="1" x14ac:dyDescent="0.3">
      <c r="A24" s="6"/>
      <c r="B24" s="7"/>
      <c r="C24" s="9"/>
      <c r="D24" s="9"/>
      <c r="E24" s="7"/>
      <c r="F24" s="7"/>
      <c r="G24" s="7"/>
      <c r="H24" s="8"/>
      <c r="M24" s="4"/>
    </row>
    <row r="25" spans="1:13" s="3" customFormat="1" x14ac:dyDescent="0.3">
      <c r="A25" s="6" t="s">
        <v>46</v>
      </c>
      <c r="B25" s="9" t="s">
        <v>29</v>
      </c>
      <c r="C25" s="7"/>
      <c r="D25" s="7"/>
      <c r="E25" s="30">
        <v>2019</v>
      </c>
      <c r="F25" s="7"/>
      <c r="G25" s="7"/>
      <c r="H25" s="8"/>
      <c r="M25" s="4"/>
    </row>
    <row r="26" spans="1:13" s="3" customFormat="1" x14ac:dyDescent="0.3">
      <c r="A26" s="6"/>
      <c r="B26" s="9"/>
      <c r="C26" s="7"/>
      <c r="D26" s="7"/>
      <c r="E26" s="31"/>
      <c r="F26" s="7"/>
      <c r="G26" s="7"/>
      <c r="H26" s="8"/>
      <c r="M26" s="4"/>
    </row>
    <row r="27" spans="1:13" s="3" customFormat="1" x14ac:dyDescent="0.3">
      <c r="A27" s="6" t="s">
        <v>51</v>
      </c>
      <c r="B27" s="9" t="s">
        <v>39</v>
      </c>
      <c r="C27" s="7"/>
      <c r="D27" s="7"/>
      <c r="E27" s="31"/>
      <c r="F27" s="7"/>
      <c r="G27" s="7"/>
      <c r="H27" s="8"/>
      <c r="M27" s="4"/>
    </row>
    <row r="28" spans="1:13" s="3" customFormat="1" ht="4.2" customHeight="1" x14ac:dyDescent="0.3">
      <c r="A28" s="6"/>
      <c r="B28" s="9"/>
      <c r="C28" s="9"/>
      <c r="D28" s="9"/>
      <c r="E28" s="31"/>
      <c r="F28" s="7"/>
      <c r="G28" s="7"/>
      <c r="H28" s="8"/>
      <c r="M28" s="4"/>
    </row>
    <row r="29" spans="1:13" s="3" customFormat="1" x14ac:dyDescent="0.3">
      <c r="A29" s="6"/>
      <c r="B29" s="32" t="s">
        <v>37</v>
      </c>
      <c r="D29" s="9"/>
      <c r="E29" s="31"/>
      <c r="F29" s="7"/>
      <c r="G29" s="7"/>
      <c r="H29" s="8"/>
      <c r="M29" s="4"/>
    </row>
    <row r="30" spans="1:13" s="3" customFormat="1" ht="5.4" customHeight="1" x14ac:dyDescent="0.3">
      <c r="A30" s="6"/>
      <c r="B30" s="32"/>
      <c r="D30" s="9"/>
      <c r="E30" s="31"/>
      <c r="F30" s="7"/>
      <c r="G30" s="7"/>
      <c r="H30" s="8"/>
      <c r="M30" s="4"/>
    </row>
    <row r="31" spans="1:13" s="3" customFormat="1" x14ac:dyDescent="0.3">
      <c r="A31" s="6"/>
      <c r="B31" s="32" t="s">
        <v>38</v>
      </c>
      <c r="D31" s="9"/>
      <c r="E31" s="31"/>
      <c r="F31" s="7"/>
      <c r="G31" s="7"/>
      <c r="H31" s="8"/>
      <c r="M31" s="4"/>
    </row>
    <row r="32" spans="1:13" s="3" customFormat="1" ht="5.4" customHeight="1" x14ac:dyDescent="0.3">
      <c r="A32" s="6"/>
      <c r="B32" s="32"/>
      <c r="D32" s="9"/>
      <c r="E32" s="31"/>
      <c r="F32" s="7"/>
      <c r="G32" s="7"/>
      <c r="H32" s="8"/>
      <c r="M32" s="4"/>
    </row>
    <row r="33" spans="1:13" s="3" customFormat="1" x14ac:dyDescent="0.3">
      <c r="A33" s="6"/>
      <c r="B33" s="32" t="s">
        <v>40</v>
      </c>
      <c r="D33" s="9"/>
      <c r="E33" s="31"/>
      <c r="F33" s="7"/>
      <c r="G33" s="7"/>
      <c r="H33" s="8"/>
      <c r="M33" s="4"/>
    </row>
    <row r="34" spans="1:13" s="3" customFormat="1" x14ac:dyDescent="0.3">
      <c r="A34" s="6"/>
      <c r="B34" s="9"/>
      <c r="C34" s="28" t="s">
        <v>56</v>
      </c>
      <c r="D34" s="28"/>
      <c r="E34" s="33">
        <v>0</v>
      </c>
      <c r="F34" s="7"/>
      <c r="G34" s="7"/>
      <c r="H34" s="8"/>
      <c r="M34" s="4"/>
    </row>
    <row r="35" spans="1:13" s="3" customFormat="1" ht="9" customHeight="1" x14ac:dyDescent="0.3">
      <c r="A35" s="6"/>
      <c r="B35" s="9"/>
      <c r="C35" s="7"/>
      <c r="D35" s="7"/>
      <c r="E35" s="31"/>
      <c r="F35" s="7"/>
      <c r="G35" s="7"/>
      <c r="H35" s="8"/>
      <c r="M35" s="4"/>
    </row>
    <row r="36" spans="1:13" s="3" customFormat="1" x14ac:dyDescent="0.3">
      <c r="A36" s="6" t="s">
        <v>48</v>
      </c>
      <c r="B36" s="9" t="s">
        <v>57</v>
      </c>
      <c r="C36" s="7"/>
      <c r="D36" s="7"/>
      <c r="E36" s="31"/>
      <c r="F36" s="7"/>
      <c r="G36" s="7"/>
      <c r="H36" s="8"/>
      <c r="M36" s="4"/>
    </row>
    <row r="37" spans="1:13" s="3" customFormat="1" x14ac:dyDescent="0.3">
      <c r="A37" s="6"/>
      <c r="B37" s="7"/>
      <c r="C37" s="7"/>
      <c r="D37" s="7"/>
      <c r="E37" s="7"/>
      <c r="F37" s="7"/>
      <c r="G37" s="7"/>
      <c r="H37" s="8"/>
      <c r="M37" s="4"/>
    </row>
    <row r="38" spans="1:13" s="3" customFormat="1" ht="30.6" customHeight="1" x14ac:dyDescent="0.3">
      <c r="B38" s="34"/>
      <c r="C38" s="35" t="s">
        <v>74</v>
      </c>
      <c r="D38" s="36"/>
      <c r="E38" s="36"/>
      <c r="F38" s="36"/>
      <c r="G38" s="36"/>
      <c r="H38" s="36"/>
      <c r="I38" s="37"/>
      <c r="J38" s="38"/>
      <c r="K38" s="39"/>
      <c r="L38" s="40"/>
      <c r="M38" s="17"/>
    </row>
    <row r="39" spans="1:13" s="3" customFormat="1" x14ac:dyDescent="0.3">
      <c r="B39" s="34"/>
      <c r="C39" s="41"/>
      <c r="D39" s="34"/>
      <c r="E39" s="42"/>
      <c r="F39" s="42"/>
      <c r="G39" s="42"/>
      <c r="H39" s="42"/>
      <c r="I39" s="43"/>
      <c r="J39" s="16"/>
      <c r="K39" s="16"/>
      <c r="L39" s="16"/>
      <c r="M39" s="4"/>
    </row>
    <row r="40" spans="1:13" s="3" customFormat="1" x14ac:dyDescent="0.3">
      <c r="B40" s="34"/>
      <c r="C40" s="41"/>
      <c r="D40" s="44" t="s">
        <v>47</v>
      </c>
      <c r="E40" s="44"/>
      <c r="F40" s="44"/>
      <c r="G40" s="44"/>
      <c r="H40" s="44"/>
      <c r="I40" s="43"/>
      <c r="J40" s="16"/>
      <c r="K40" s="16"/>
      <c r="L40" s="16"/>
      <c r="M40" s="4"/>
    </row>
    <row r="41" spans="1:13" s="3" customFormat="1" x14ac:dyDescent="0.3">
      <c r="B41" s="16"/>
      <c r="C41" s="45"/>
      <c r="D41" s="46">
        <v>2019</v>
      </c>
      <c r="E41" s="47">
        <f>IFERROR(+D41+1,"")</f>
        <v>2020</v>
      </c>
      <c r="F41" s="47">
        <f>IFERROR(+E41+1,"")</f>
        <v>2021</v>
      </c>
      <c r="G41" s="47">
        <f>IFERROR(+F41+1,"")</f>
        <v>2022</v>
      </c>
      <c r="H41" s="47">
        <f>IFERROR(+G41+1,"")</f>
        <v>2023</v>
      </c>
      <c r="I41" s="48"/>
      <c r="J41" s="16"/>
      <c r="K41" s="16"/>
      <c r="L41" s="49"/>
      <c r="M41" s="4"/>
    </row>
    <row r="42" spans="1:13" s="3" customFormat="1" hidden="1" x14ac:dyDescent="0.3">
      <c r="B42" s="16"/>
      <c r="C42" s="45"/>
      <c r="D42" s="49"/>
      <c r="E42" s="50"/>
      <c r="F42" s="50"/>
      <c r="G42" s="50"/>
      <c r="H42" s="49"/>
      <c r="I42" s="48"/>
      <c r="J42" s="16"/>
      <c r="K42" s="16"/>
      <c r="L42" s="49"/>
      <c r="M42" s="4"/>
    </row>
    <row r="43" spans="1:13" s="3" customFormat="1" x14ac:dyDescent="0.3">
      <c r="B43" s="16"/>
      <c r="C43" s="51" t="s">
        <v>30</v>
      </c>
      <c r="D43" s="52"/>
      <c r="E43" s="53"/>
      <c r="F43" s="54"/>
      <c r="G43" s="55"/>
      <c r="H43" s="56"/>
      <c r="I43" s="48"/>
      <c r="J43" s="16"/>
      <c r="K43" s="16"/>
      <c r="L43" s="57"/>
      <c r="M43" s="4"/>
    </row>
    <row r="44" spans="1:13" s="3" customFormat="1" ht="9" customHeight="1" x14ac:dyDescent="0.3">
      <c r="B44" s="16"/>
      <c r="C44" s="51"/>
      <c r="D44" s="58"/>
      <c r="E44" s="59"/>
      <c r="F44" s="60"/>
      <c r="G44" s="61"/>
      <c r="H44" s="57"/>
      <c r="I44" s="48"/>
      <c r="J44" s="16"/>
      <c r="K44" s="16"/>
      <c r="L44" s="57"/>
      <c r="M44" s="4"/>
    </row>
    <row r="45" spans="1:13" s="3" customFormat="1" x14ac:dyDescent="0.3">
      <c r="B45" s="16"/>
      <c r="C45" s="51" t="s">
        <v>31</v>
      </c>
      <c r="D45" s="58"/>
      <c r="E45" s="59"/>
      <c r="F45" s="60"/>
      <c r="G45" s="61"/>
      <c r="H45" s="57"/>
      <c r="I45" s="48"/>
      <c r="J45" s="16"/>
      <c r="K45" s="16"/>
      <c r="L45" s="57"/>
      <c r="M45" s="4"/>
    </row>
    <row r="46" spans="1:13" s="3" customFormat="1" x14ac:dyDescent="0.3">
      <c r="B46" s="16"/>
      <c r="C46" s="62" t="s">
        <v>14</v>
      </c>
      <c r="D46" s="52"/>
      <c r="E46" s="53"/>
      <c r="F46" s="54"/>
      <c r="G46" s="55"/>
      <c r="H46" s="56"/>
      <c r="I46" s="48"/>
      <c r="J46" s="16"/>
      <c r="K46" s="16"/>
      <c r="L46" s="57"/>
      <c r="M46" s="4"/>
    </row>
    <row r="47" spans="1:13" s="3" customFormat="1" x14ac:dyDescent="0.3">
      <c r="B47" s="16"/>
      <c r="C47" s="62" t="s">
        <v>19</v>
      </c>
      <c r="D47" s="58"/>
      <c r="E47" s="59"/>
      <c r="F47" s="60"/>
      <c r="G47" s="61"/>
      <c r="H47" s="57"/>
      <c r="I47" s="48"/>
      <c r="J47" s="16"/>
      <c r="K47" s="16"/>
      <c r="L47" s="57"/>
      <c r="M47" s="4"/>
    </row>
    <row r="48" spans="1:13" s="3" customFormat="1" x14ac:dyDescent="0.3">
      <c r="B48" s="16"/>
      <c r="C48" s="62" t="s">
        <v>15</v>
      </c>
      <c r="D48" s="52"/>
      <c r="E48" s="53"/>
      <c r="F48" s="54"/>
      <c r="G48" s="55"/>
      <c r="H48" s="56"/>
      <c r="I48" s="48"/>
      <c r="J48" s="16"/>
      <c r="K48" s="16"/>
      <c r="L48" s="57"/>
      <c r="M48" s="4"/>
    </row>
    <row r="49" spans="1:13" s="3" customFormat="1" x14ac:dyDescent="0.3">
      <c r="B49" s="16"/>
      <c r="C49" s="62" t="s">
        <v>20</v>
      </c>
      <c r="D49" s="58"/>
      <c r="E49" s="59"/>
      <c r="F49" s="60"/>
      <c r="G49" s="61"/>
      <c r="H49" s="57"/>
      <c r="I49" s="48"/>
      <c r="J49" s="16"/>
      <c r="K49" s="16"/>
      <c r="L49" s="57"/>
      <c r="M49" s="4"/>
    </row>
    <row r="50" spans="1:13" s="3" customFormat="1" x14ac:dyDescent="0.3">
      <c r="B50" s="16"/>
      <c r="C50" s="62" t="s">
        <v>16</v>
      </c>
      <c r="D50" s="52"/>
      <c r="E50" s="53"/>
      <c r="F50" s="54"/>
      <c r="G50" s="55"/>
      <c r="H50" s="56"/>
      <c r="I50" s="48"/>
      <c r="J50" s="16"/>
      <c r="K50" s="16"/>
      <c r="L50" s="57"/>
      <c r="M50" s="4"/>
    </row>
    <row r="51" spans="1:13" s="3" customFormat="1" x14ac:dyDescent="0.3">
      <c r="B51" s="16"/>
      <c r="C51" s="62" t="s">
        <v>28</v>
      </c>
      <c r="D51" s="58"/>
      <c r="E51" s="59"/>
      <c r="F51" s="60"/>
      <c r="G51" s="61"/>
      <c r="H51" s="57"/>
      <c r="I51" s="48"/>
      <c r="J51" s="16"/>
      <c r="K51" s="16"/>
      <c r="L51" s="57"/>
      <c r="M51" s="4"/>
    </row>
    <row r="52" spans="1:13" s="3" customFormat="1" x14ac:dyDescent="0.3">
      <c r="B52" s="16"/>
      <c r="C52" s="62" t="s">
        <v>18</v>
      </c>
      <c r="D52" s="52"/>
      <c r="E52" s="53"/>
      <c r="F52" s="54"/>
      <c r="G52" s="55"/>
      <c r="H52" s="56"/>
      <c r="I52" s="48"/>
      <c r="J52" s="16"/>
      <c r="K52" s="16"/>
      <c r="L52" s="57"/>
      <c r="M52" s="4"/>
    </row>
    <row r="53" spans="1:13" s="3" customFormat="1" x14ac:dyDescent="0.3">
      <c r="B53" s="16"/>
      <c r="C53" s="62" t="s">
        <v>17</v>
      </c>
      <c r="D53" s="63"/>
      <c r="E53" s="64"/>
      <c r="F53" s="65"/>
      <c r="G53" s="66"/>
      <c r="H53" s="67"/>
      <c r="I53" s="48"/>
      <c r="J53" s="16"/>
      <c r="K53" s="16"/>
      <c r="L53" s="57"/>
      <c r="M53" s="4"/>
    </row>
    <row r="54" spans="1:13" s="3" customFormat="1" x14ac:dyDescent="0.3">
      <c r="B54" s="16"/>
      <c r="C54" s="68" t="s">
        <v>27</v>
      </c>
      <c r="D54" s="52">
        <f>SUM(D46:D53)</f>
        <v>0</v>
      </c>
      <c r="E54" s="53">
        <f>SUM(E46:E53)</f>
        <v>0</v>
      </c>
      <c r="F54" s="53">
        <f>SUM(F46:F53)</f>
        <v>0</v>
      </c>
      <c r="G54" s="53">
        <f>SUM(G46:G53)</f>
        <v>0</v>
      </c>
      <c r="H54" s="52">
        <f>SUM(H46:H53)</f>
        <v>0</v>
      </c>
      <c r="I54" s="48"/>
      <c r="J54" s="16"/>
      <c r="K54" s="16"/>
      <c r="L54" s="58"/>
      <c r="M54" s="4"/>
    </row>
    <row r="55" spans="1:13" s="3" customFormat="1" x14ac:dyDescent="0.3">
      <c r="B55" s="16"/>
      <c r="C55" s="51"/>
      <c r="D55" s="42"/>
      <c r="E55" s="69"/>
      <c r="F55" s="70"/>
      <c r="G55" s="71"/>
      <c r="H55" s="16"/>
      <c r="I55" s="48"/>
      <c r="J55" s="16"/>
      <c r="K55" s="16"/>
      <c r="L55" s="16"/>
      <c r="M55" s="4"/>
    </row>
    <row r="56" spans="1:13" s="3" customFormat="1" x14ac:dyDescent="0.3">
      <c r="B56" s="16"/>
      <c r="C56" s="51" t="s">
        <v>26</v>
      </c>
      <c r="D56" s="72">
        <f>+D43-D54</f>
        <v>0</v>
      </c>
      <c r="E56" s="73">
        <f>+E43-E54</f>
        <v>0</v>
      </c>
      <c r="F56" s="73">
        <f>+F43-F54</f>
        <v>0</v>
      </c>
      <c r="G56" s="73">
        <f>+G43-G54</f>
        <v>0</v>
      </c>
      <c r="H56" s="72">
        <f>+H43-H54</f>
        <v>0</v>
      </c>
      <c r="I56" s="48"/>
      <c r="J56" s="16"/>
      <c r="K56" s="16"/>
      <c r="L56" s="74"/>
      <c r="M56" s="4"/>
    </row>
    <row r="57" spans="1:13" s="3" customFormat="1" x14ac:dyDescent="0.3">
      <c r="C57" s="75"/>
      <c r="D57" s="76"/>
      <c r="E57" s="76"/>
      <c r="F57" s="76"/>
      <c r="G57" s="76"/>
      <c r="H57" s="76"/>
      <c r="I57" s="77"/>
      <c r="M57" s="4"/>
    </row>
    <row r="59" spans="1:13" s="3" customFormat="1" x14ac:dyDescent="0.3">
      <c r="A59" s="6" t="s">
        <v>55</v>
      </c>
      <c r="B59" s="9" t="s">
        <v>58</v>
      </c>
      <c r="C59" s="7"/>
      <c r="D59" s="7"/>
      <c r="E59" s="7"/>
      <c r="F59" s="7"/>
      <c r="G59" s="7"/>
      <c r="H59" s="8"/>
      <c r="M59" s="4"/>
    </row>
    <row r="60" spans="1:13" s="3" customFormat="1" ht="6" customHeight="1" x14ac:dyDescent="0.3">
      <c r="B60" s="7"/>
      <c r="C60" s="7"/>
      <c r="D60" s="7"/>
      <c r="E60" s="7"/>
      <c r="F60" s="7"/>
      <c r="G60" s="7"/>
      <c r="H60" s="8"/>
      <c r="M60" s="4"/>
    </row>
    <row r="61" spans="1:13" s="3" customFormat="1" x14ac:dyDescent="0.3">
      <c r="B61" s="24"/>
      <c r="C61" s="23" t="s">
        <v>24</v>
      </c>
      <c r="D61" s="7"/>
      <c r="E61" s="7"/>
      <c r="F61" s="7"/>
      <c r="G61" s="7"/>
      <c r="H61" s="8"/>
      <c r="M61" s="4"/>
    </row>
    <row r="62" spans="1:13" s="3" customFormat="1" ht="6" customHeight="1" x14ac:dyDescent="0.3">
      <c r="B62" s="24"/>
      <c r="C62" s="24"/>
      <c r="D62" s="7"/>
      <c r="E62" s="7"/>
      <c r="F62" s="7"/>
      <c r="G62" s="7"/>
      <c r="H62" s="8"/>
      <c r="M62" s="4"/>
    </row>
    <row r="63" spans="1:13" s="3" customFormat="1" x14ac:dyDescent="0.3">
      <c r="B63" s="24"/>
      <c r="C63" s="23" t="s">
        <v>22</v>
      </c>
      <c r="D63" s="7"/>
      <c r="E63" s="7"/>
      <c r="F63" s="7"/>
      <c r="G63" s="7"/>
      <c r="H63" s="8"/>
      <c r="M63" s="4"/>
    </row>
    <row r="64" spans="1:13" s="3" customFormat="1" x14ac:dyDescent="0.3">
      <c r="B64" s="24"/>
      <c r="C64" s="78" t="s">
        <v>54</v>
      </c>
      <c r="D64" s="7"/>
      <c r="E64" s="7"/>
      <c r="F64" s="7"/>
      <c r="G64" s="7"/>
      <c r="H64" s="8"/>
      <c r="M64" s="4"/>
    </row>
    <row r="65" spans="1:13" s="3" customFormat="1" x14ac:dyDescent="0.3">
      <c r="B65" s="7"/>
      <c r="C65" s="9" t="s">
        <v>52</v>
      </c>
      <c r="D65" s="79">
        <v>0</v>
      </c>
      <c r="E65" s="7"/>
      <c r="F65" s="7"/>
      <c r="G65" s="7"/>
      <c r="H65" s="8"/>
      <c r="M65" s="4"/>
    </row>
    <row r="67" spans="1:13" s="3" customFormat="1" x14ac:dyDescent="0.3">
      <c r="B67" s="7"/>
      <c r="C67" s="9" t="s">
        <v>53</v>
      </c>
      <c r="D67" s="7"/>
      <c r="E67" s="7"/>
      <c r="F67" s="7"/>
      <c r="G67" s="7"/>
      <c r="H67" s="8"/>
      <c r="M67" s="4"/>
    </row>
    <row r="74" spans="1:13" s="3" customFormat="1" x14ac:dyDescent="0.3">
      <c r="A74" s="80" t="s">
        <v>66</v>
      </c>
      <c r="B74" s="81"/>
      <c r="C74" s="81"/>
      <c r="D74" s="81"/>
      <c r="E74" s="81"/>
      <c r="F74" s="81"/>
      <c r="G74" s="81"/>
      <c r="H74" s="81"/>
      <c r="I74" s="81"/>
      <c r="J74" s="81"/>
      <c r="K74" s="82"/>
      <c r="M74" s="4"/>
    </row>
    <row r="76" spans="1:13" s="3" customFormat="1" x14ac:dyDescent="0.3">
      <c r="B76" s="7"/>
      <c r="C76" s="83" t="s">
        <v>64</v>
      </c>
      <c r="D76" s="84"/>
      <c r="E76" s="84"/>
      <c r="F76" s="7"/>
      <c r="G76" s="7"/>
      <c r="H76" s="8"/>
      <c r="M76" s="4"/>
    </row>
    <row r="77" spans="1:13" s="3" customFormat="1" x14ac:dyDescent="0.3">
      <c r="B77" s="7"/>
      <c r="C77" s="83"/>
      <c r="D77" s="7"/>
      <c r="E77" s="7"/>
      <c r="F77" s="7"/>
      <c r="G77" s="7"/>
      <c r="H77" s="8"/>
      <c r="M77" s="4"/>
    </row>
    <row r="78" spans="1:13" s="3" customFormat="1" x14ac:dyDescent="0.3">
      <c r="B78" s="7"/>
      <c r="C78" s="83" t="s">
        <v>65</v>
      </c>
      <c r="D78" s="84"/>
      <c r="E78" s="84"/>
      <c r="F78" s="7"/>
      <c r="G78" s="7"/>
      <c r="H78" s="8"/>
      <c r="M78" s="4"/>
    </row>
    <row r="79" spans="1:13" s="3" customFormat="1" x14ac:dyDescent="0.3">
      <c r="B79" s="7"/>
      <c r="C79" s="7"/>
      <c r="D79" s="7"/>
      <c r="E79" s="7"/>
      <c r="F79" s="7"/>
      <c r="G79" s="7"/>
      <c r="H79" s="8"/>
      <c r="J79" s="3" t="str">
        <f>E6&amp;" - "&amp;E8</f>
        <v xml:space="preserve">  - </v>
      </c>
      <c r="M79" s="4"/>
    </row>
  </sheetData>
  <protectedRanges>
    <protectedRange sqref="E6 E8 E10 E12 A15:K15 A18:B22 E23 E25 B29:B33 E34 D43:H53 A61:B63 D65 A68:K73" name="Range1"/>
  </protectedRanges>
  <mergeCells count="14">
    <mergeCell ref="A1:K1"/>
    <mergeCell ref="A3:K3"/>
    <mergeCell ref="E6:G6"/>
    <mergeCell ref="E8:G8"/>
    <mergeCell ref="E10:G10"/>
    <mergeCell ref="D40:H40"/>
    <mergeCell ref="A74:K74"/>
    <mergeCell ref="L12:M12"/>
    <mergeCell ref="B14:I14"/>
    <mergeCell ref="B15:H15"/>
    <mergeCell ref="C23:D23"/>
    <mergeCell ref="C34:D34"/>
    <mergeCell ref="C38:I38"/>
    <mergeCell ref="E12:G12"/>
  </mergeCells>
  <printOptions horizontalCentered="1"/>
  <pageMargins left="0.7" right="0.7" top="0.5" bottom="0.25" header="0.3" footer="0.3"/>
  <pageSetup scale="62" orientation="portrait" r:id="rId1"/>
  <rowBreaks count="1" manualBreakCount="1">
    <brk id="35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53340</xdr:rowOff>
                  </from>
                  <to>
                    <xdr:col>2</xdr:col>
                    <xdr:colOff>83820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18</xdr:row>
                    <xdr:rowOff>68580</xdr:rowOff>
                  </from>
                  <to>
                    <xdr:col>2</xdr:col>
                    <xdr:colOff>99060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60960</xdr:rowOff>
                  </from>
                  <to>
                    <xdr:col>2</xdr:col>
                    <xdr:colOff>83820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28</xdr:row>
                    <xdr:rowOff>15240</xdr:rowOff>
                  </from>
                  <to>
                    <xdr:col>2</xdr:col>
                    <xdr:colOff>30480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1</xdr:col>
                    <xdr:colOff>22860</xdr:colOff>
                    <xdr:row>29</xdr:row>
                    <xdr:rowOff>60960</xdr:rowOff>
                  </from>
                  <to>
                    <xdr:col>2</xdr:col>
                    <xdr:colOff>30480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1</xdr:col>
                    <xdr:colOff>22860</xdr:colOff>
                    <xdr:row>32</xdr:row>
                    <xdr:rowOff>7620</xdr:rowOff>
                  </from>
                  <to>
                    <xdr:col>2</xdr:col>
                    <xdr:colOff>30480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1</xdr:col>
                    <xdr:colOff>68580</xdr:colOff>
                    <xdr:row>59</xdr:row>
                    <xdr:rowOff>175260</xdr:rowOff>
                  </from>
                  <to>
                    <xdr:col>2</xdr:col>
                    <xdr:colOff>83820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1</xdr:col>
                    <xdr:colOff>53340</xdr:colOff>
                    <xdr:row>61</xdr:row>
                    <xdr:rowOff>152400</xdr:rowOff>
                  </from>
                  <to>
                    <xdr:col>2</xdr:col>
                    <xdr:colOff>68580</xdr:colOff>
                    <xdr:row>63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A4F27A-8407-452A-9556-89010DEAC6A0}">
            <xm:f>Lookups!$C$31</xm:f>
            <x14:dxf>
              <fill>
                <patternFill>
                  <bgColor theme="1"/>
                </patternFill>
              </fill>
            </x14:dxf>
          </x14:cfRule>
          <xm:sqref>L55 E55:H55 L41:L53 E41:H53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Lookups!$A$2:$A$9</xm:f>
          </x14:formula1>
          <xm:sqref>E8:G8</xm:sqref>
        </x14:dataValidation>
        <x14:dataValidation type="list" allowBlank="1" showInputMessage="1" showErrorMessage="1">
          <x14:formula1>
            <xm:f>Lookups!$A$13:$A$22</xm:f>
          </x14:formula1>
          <xm:sqref>E26:E28</xm:sqref>
        </x14:dataValidation>
        <x14:dataValidation type="list" allowBlank="1" showInputMessage="1" showErrorMessage="1">
          <x14:formula1>
            <xm:f>Lookups!$A$28:$A$32</xm:f>
          </x14:formula1>
          <xm:sqref>E23</xm:sqref>
        </x14:dataValidation>
        <x14:dataValidation type="list" allowBlank="1" showInputMessage="1" showErrorMessage="1">
          <x14:formula1>
            <xm:f>Lookups!$A$12:$A$22</xm:f>
          </x14:formula1>
          <xm:sqref>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Normal="100" zoomScaleSheetLayoutView="70" workbookViewId="0">
      <selection activeCell="L14" sqref="L14"/>
    </sheetView>
  </sheetViews>
  <sheetFormatPr defaultColWidth="8.88671875" defaultRowHeight="14.4" x14ac:dyDescent="0.3"/>
  <cols>
    <col min="1" max="1" width="3.6640625" style="3" customWidth="1"/>
    <col min="2" max="2" width="3.109375" style="7" customWidth="1"/>
    <col min="3" max="3" width="40" style="7" customWidth="1"/>
    <col min="4" max="7" width="13.88671875" style="7" customWidth="1"/>
    <col min="8" max="8" width="13.88671875" style="8" customWidth="1"/>
    <col min="9" max="9" width="10.88671875" style="3" customWidth="1"/>
    <col min="10" max="11" width="5.21875" style="3" customWidth="1"/>
    <col min="12" max="12" width="6.6640625" style="3" customWidth="1"/>
    <col min="13" max="13" width="23.109375" style="4" customWidth="1"/>
    <col min="14" max="14" width="33.33203125" style="3" customWidth="1"/>
    <col min="15" max="16384" width="8.88671875" style="3"/>
  </cols>
  <sheetData>
    <row r="1" spans="1:13" s="3" customFormat="1" x14ac:dyDescent="0.3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M1" s="4"/>
    </row>
    <row r="3" spans="1:13" s="3" customFormat="1" x14ac:dyDescent="0.3">
      <c r="A3" s="5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M3" s="4"/>
    </row>
    <row r="5" spans="1:13" s="3" customFormat="1" x14ac:dyDescent="0.3">
      <c r="A5" s="6"/>
      <c r="B5" s="7"/>
      <c r="C5" s="7"/>
      <c r="D5" s="7"/>
      <c r="E5" s="7"/>
      <c r="F5" s="7"/>
      <c r="G5" s="7"/>
      <c r="H5" s="8"/>
      <c r="M5" s="4"/>
    </row>
    <row r="6" spans="1:13" s="3" customFormat="1" x14ac:dyDescent="0.3">
      <c r="A6" s="6" t="s">
        <v>32</v>
      </c>
      <c r="B6" s="9" t="s">
        <v>9</v>
      </c>
      <c r="C6" s="4"/>
      <c r="D6" s="4"/>
      <c r="E6" s="10" t="s">
        <v>36</v>
      </c>
      <c r="F6" s="10"/>
      <c r="G6" s="10"/>
      <c r="H6" s="11"/>
    </row>
    <row r="7" spans="1:13" s="3" customFormat="1" ht="10.199999999999999" customHeight="1" x14ac:dyDescent="0.3">
      <c r="A7" s="6"/>
      <c r="B7" s="9"/>
      <c r="C7" s="4"/>
      <c r="D7" s="4"/>
      <c r="E7" s="4"/>
      <c r="F7" s="4"/>
      <c r="G7" s="4"/>
      <c r="H7" s="12"/>
      <c r="I7" s="9"/>
      <c r="J7" s="9"/>
      <c r="K7" s="9"/>
    </row>
    <row r="8" spans="1:13" s="3" customFormat="1" x14ac:dyDescent="0.3">
      <c r="A8" s="6" t="s">
        <v>33</v>
      </c>
      <c r="B8" s="13" t="s">
        <v>0</v>
      </c>
      <c r="D8" s="9"/>
      <c r="E8" s="10"/>
      <c r="F8" s="10"/>
      <c r="G8" s="10"/>
      <c r="H8" s="12"/>
      <c r="I8" s="9"/>
      <c r="J8" s="9"/>
      <c r="K8" s="9"/>
    </row>
    <row r="9" spans="1:13" s="3" customFormat="1" ht="10.199999999999999" customHeight="1" x14ac:dyDescent="0.3">
      <c r="A9" s="6"/>
      <c r="B9" s="9"/>
      <c r="C9" s="4"/>
      <c r="D9" s="4"/>
      <c r="E9" s="4"/>
      <c r="F9" s="4"/>
      <c r="G9" s="4"/>
      <c r="H9" s="12"/>
      <c r="I9" s="9"/>
      <c r="J9" s="9"/>
      <c r="K9" s="9"/>
    </row>
    <row r="10" spans="1:13" s="3" customFormat="1" x14ac:dyDescent="0.3">
      <c r="A10" s="6" t="s">
        <v>34</v>
      </c>
      <c r="B10" s="9" t="s">
        <v>8</v>
      </c>
      <c r="C10" s="4"/>
      <c r="D10" s="4"/>
      <c r="E10" s="10"/>
      <c r="F10" s="10"/>
      <c r="G10" s="10"/>
      <c r="H10" s="12"/>
      <c r="I10" s="9"/>
      <c r="J10" s="9"/>
      <c r="K10" s="9"/>
    </row>
    <row r="11" spans="1:13" s="3" customFormat="1" ht="10.199999999999999" customHeight="1" x14ac:dyDescent="0.3">
      <c r="A11" s="6"/>
      <c r="B11" s="9"/>
      <c r="C11" s="4"/>
      <c r="D11" s="4"/>
      <c r="E11" s="4"/>
      <c r="F11" s="4"/>
      <c r="G11" s="4"/>
      <c r="H11" s="12"/>
      <c r="I11" s="9"/>
      <c r="J11" s="9"/>
      <c r="K11" s="9"/>
    </row>
    <row r="12" spans="1:13" s="3" customFormat="1" x14ac:dyDescent="0.3">
      <c r="A12" s="6" t="s">
        <v>49</v>
      </c>
      <c r="B12" s="9" t="s">
        <v>10</v>
      </c>
      <c r="C12" s="4"/>
      <c r="D12" s="4"/>
      <c r="E12" s="14"/>
      <c r="F12" s="14"/>
      <c r="G12" s="14"/>
      <c r="H12" s="11"/>
      <c r="J12" s="9"/>
      <c r="K12" s="9"/>
      <c r="L12" s="15"/>
      <c r="M12" s="15"/>
    </row>
    <row r="13" spans="1:13" s="3" customFormat="1" ht="10.199999999999999" customHeight="1" x14ac:dyDescent="0.3">
      <c r="A13" s="6"/>
      <c r="B13" s="7"/>
      <c r="C13" s="7"/>
      <c r="D13" s="7"/>
      <c r="E13" s="7"/>
      <c r="F13" s="7"/>
      <c r="G13" s="7"/>
      <c r="H13" s="8"/>
      <c r="L13" s="16"/>
      <c r="M13" s="17"/>
    </row>
    <row r="14" spans="1:13" s="3" customFormat="1" ht="37.200000000000003" customHeight="1" x14ac:dyDescent="0.3">
      <c r="A14" s="18" t="s">
        <v>35</v>
      </c>
      <c r="B14" s="19" t="s">
        <v>61</v>
      </c>
      <c r="C14" s="19"/>
      <c r="D14" s="19"/>
      <c r="E14" s="19"/>
      <c r="F14" s="19"/>
      <c r="G14" s="19"/>
      <c r="H14" s="19"/>
      <c r="I14" s="19"/>
      <c r="J14" s="20"/>
      <c r="M14" s="4"/>
    </row>
    <row r="15" spans="1:13" s="3" customFormat="1" ht="124.8" customHeight="1" x14ac:dyDescent="0.3">
      <c r="B15" s="21"/>
      <c r="C15" s="21"/>
      <c r="D15" s="21"/>
      <c r="E15" s="21"/>
      <c r="F15" s="21"/>
      <c r="G15" s="21"/>
      <c r="H15" s="21"/>
      <c r="M15" s="4"/>
    </row>
    <row r="16" spans="1:13" s="3" customFormat="1" x14ac:dyDescent="0.3">
      <c r="A16" s="6" t="s">
        <v>50</v>
      </c>
      <c r="B16" s="22" t="s">
        <v>25</v>
      </c>
      <c r="H16" s="8"/>
      <c r="M16" s="4"/>
    </row>
    <row r="17" spans="1:13" s="3" customFormat="1" ht="5.4" customHeight="1" x14ac:dyDescent="0.3">
      <c r="A17" s="6"/>
      <c r="B17" s="22"/>
      <c r="H17" s="8"/>
      <c r="M17" s="4"/>
    </row>
    <row r="18" spans="1:13" s="24" customFormat="1" x14ac:dyDescent="0.3">
      <c r="A18" s="23"/>
      <c r="C18" s="23" t="s">
        <v>11</v>
      </c>
      <c r="D18" s="23"/>
      <c r="E18" s="25"/>
      <c r="F18" s="26"/>
      <c r="G18" s="26"/>
      <c r="M18" s="27"/>
    </row>
    <row r="19" spans="1:13" s="24" customFormat="1" ht="6" customHeight="1" x14ac:dyDescent="0.3">
      <c r="A19" s="23"/>
      <c r="C19" s="23"/>
      <c r="D19" s="23"/>
      <c r="E19" s="25"/>
      <c r="F19" s="26"/>
      <c r="G19" s="26"/>
      <c r="M19" s="27"/>
    </row>
    <row r="20" spans="1:13" s="24" customFormat="1" x14ac:dyDescent="0.3">
      <c r="A20" s="23"/>
      <c r="C20" s="23" t="s">
        <v>12</v>
      </c>
      <c r="D20" s="23"/>
      <c r="E20" s="25"/>
      <c r="F20" s="26"/>
      <c r="G20" s="26"/>
      <c r="M20" s="27"/>
    </row>
    <row r="21" spans="1:13" s="24" customFormat="1" ht="6" customHeight="1" x14ac:dyDescent="0.3">
      <c r="A21" s="23"/>
      <c r="C21" s="23"/>
      <c r="D21" s="23"/>
      <c r="E21" s="25"/>
      <c r="F21" s="26"/>
      <c r="G21" s="26"/>
      <c r="M21" s="27"/>
    </row>
    <row r="22" spans="1:13" s="24" customFormat="1" x14ac:dyDescent="0.3">
      <c r="A22" s="23"/>
      <c r="C22" s="23" t="s">
        <v>13</v>
      </c>
      <c r="D22" s="23"/>
      <c r="E22" s="25" t="s">
        <v>36</v>
      </c>
      <c r="F22" s="26"/>
      <c r="G22" s="26"/>
      <c r="M22" s="27"/>
    </row>
    <row r="23" spans="1:13" s="24" customFormat="1" x14ac:dyDescent="0.3">
      <c r="A23" s="23"/>
      <c r="C23" s="28" t="s">
        <v>41</v>
      </c>
      <c r="D23" s="28"/>
      <c r="E23" s="29"/>
      <c r="F23" s="26"/>
      <c r="G23" s="26"/>
      <c r="M23" s="27"/>
    </row>
    <row r="24" spans="1:13" s="3" customFormat="1" x14ac:dyDescent="0.3">
      <c r="A24" s="6"/>
      <c r="B24" s="7"/>
      <c r="C24" s="9"/>
      <c r="D24" s="9"/>
      <c r="E24" s="7"/>
      <c r="F24" s="7"/>
      <c r="G24" s="7"/>
      <c r="H24" s="8"/>
      <c r="M24" s="4"/>
    </row>
    <row r="25" spans="1:13" s="3" customFormat="1" x14ac:dyDescent="0.3">
      <c r="A25" s="6" t="s">
        <v>46</v>
      </c>
      <c r="B25" s="9" t="s">
        <v>29</v>
      </c>
      <c r="C25" s="7"/>
      <c r="D25" s="7"/>
      <c r="E25" s="30">
        <v>2019</v>
      </c>
      <c r="F25" s="7"/>
      <c r="G25" s="7"/>
      <c r="H25" s="8"/>
      <c r="M25" s="4"/>
    </row>
    <row r="26" spans="1:13" s="3" customFormat="1" x14ac:dyDescent="0.3">
      <c r="A26" s="6"/>
      <c r="B26" s="9"/>
      <c r="C26" s="7"/>
      <c r="D26" s="7"/>
      <c r="E26" s="31"/>
      <c r="F26" s="7"/>
      <c r="G26" s="7"/>
      <c r="H26" s="8"/>
      <c r="M26" s="4"/>
    </row>
    <row r="27" spans="1:13" s="3" customFormat="1" x14ac:dyDescent="0.3">
      <c r="A27" s="6" t="s">
        <v>51</v>
      </c>
      <c r="B27" s="9" t="s">
        <v>39</v>
      </c>
      <c r="C27" s="7"/>
      <c r="D27" s="7"/>
      <c r="E27" s="31"/>
      <c r="F27" s="7"/>
      <c r="G27" s="7"/>
      <c r="H27" s="8"/>
      <c r="M27" s="4"/>
    </row>
    <row r="28" spans="1:13" s="3" customFormat="1" ht="4.2" customHeight="1" x14ac:dyDescent="0.3">
      <c r="A28" s="6"/>
      <c r="B28" s="9"/>
      <c r="C28" s="9"/>
      <c r="D28" s="9"/>
      <c r="E28" s="31"/>
      <c r="F28" s="7"/>
      <c r="G28" s="7"/>
      <c r="H28" s="8"/>
      <c r="M28" s="4"/>
    </row>
    <row r="29" spans="1:13" s="3" customFormat="1" x14ac:dyDescent="0.3">
      <c r="A29" s="6"/>
      <c r="B29" s="32" t="s">
        <v>37</v>
      </c>
      <c r="D29" s="9"/>
      <c r="E29" s="31"/>
      <c r="F29" s="7"/>
      <c r="G29" s="7"/>
      <c r="H29" s="8"/>
      <c r="M29" s="4"/>
    </row>
    <row r="30" spans="1:13" s="3" customFormat="1" ht="5.4" customHeight="1" x14ac:dyDescent="0.3">
      <c r="A30" s="6"/>
      <c r="B30" s="32"/>
      <c r="D30" s="9"/>
      <c r="E30" s="31"/>
      <c r="F30" s="7"/>
      <c r="G30" s="7"/>
      <c r="H30" s="8"/>
      <c r="M30" s="4"/>
    </row>
    <row r="31" spans="1:13" s="3" customFormat="1" x14ac:dyDescent="0.3">
      <c r="A31" s="6"/>
      <c r="B31" s="32" t="s">
        <v>38</v>
      </c>
      <c r="D31" s="9"/>
      <c r="E31" s="31"/>
      <c r="F31" s="7"/>
      <c r="G31" s="7"/>
      <c r="H31" s="8"/>
      <c r="M31" s="4"/>
    </row>
    <row r="32" spans="1:13" s="3" customFormat="1" ht="5.4" customHeight="1" x14ac:dyDescent="0.3">
      <c r="A32" s="6"/>
      <c r="B32" s="32"/>
      <c r="D32" s="9"/>
      <c r="E32" s="31"/>
      <c r="F32" s="7"/>
      <c r="G32" s="7"/>
      <c r="H32" s="8"/>
      <c r="M32" s="4"/>
    </row>
    <row r="33" spans="1:13" s="3" customFormat="1" x14ac:dyDescent="0.3">
      <c r="A33" s="6"/>
      <c r="B33" s="32" t="s">
        <v>40</v>
      </c>
      <c r="D33" s="9"/>
      <c r="E33" s="31"/>
      <c r="F33" s="7"/>
      <c r="G33" s="7"/>
      <c r="H33" s="8"/>
      <c r="M33" s="4"/>
    </row>
    <row r="34" spans="1:13" s="3" customFormat="1" x14ac:dyDescent="0.3">
      <c r="A34" s="6"/>
      <c r="B34" s="9"/>
      <c r="C34" s="28" t="s">
        <v>56</v>
      </c>
      <c r="D34" s="28"/>
      <c r="E34" s="33">
        <v>0</v>
      </c>
      <c r="F34" s="7"/>
      <c r="G34" s="7"/>
      <c r="H34" s="8"/>
      <c r="M34" s="4"/>
    </row>
    <row r="35" spans="1:13" s="3" customFormat="1" ht="9" customHeight="1" x14ac:dyDescent="0.3">
      <c r="A35" s="6"/>
      <c r="B35" s="9"/>
      <c r="C35" s="7"/>
      <c r="D35" s="7"/>
      <c r="E35" s="31"/>
      <c r="F35" s="7"/>
      <c r="G35" s="7"/>
      <c r="H35" s="8"/>
      <c r="M35" s="4"/>
    </row>
    <row r="36" spans="1:13" s="3" customFormat="1" x14ac:dyDescent="0.3">
      <c r="A36" s="6" t="s">
        <v>48</v>
      </c>
      <c r="B36" s="9" t="s">
        <v>57</v>
      </c>
      <c r="C36" s="7"/>
      <c r="D36" s="7"/>
      <c r="E36" s="31"/>
      <c r="F36" s="7"/>
      <c r="G36" s="7"/>
      <c r="H36" s="8"/>
      <c r="M36" s="4"/>
    </row>
    <row r="37" spans="1:13" s="3" customFormat="1" x14ac:dyDescent="0.3">
      <c r="A37" s="6"/>
      <c r="B37" s="7"/>
      <c r="C37" s="7"/>
      <c r="D37" s="7"/>
      <c r="E37" s="7"/>
      <c r="F37" s="7"/>
      <c r="G37" s="7"/>
      <c r="H37" s="8"/>
      <c r="M37" s="4"/>
    </row>
    <row r="38" spans="1:13" s="3" customFormat="1" ht="30.6" customHeight="1" x14ac:dyDescent="0.3">
      <c r="B38" s="34"/>
      <c r="C38" s="35" t="s">
        <v>74</v>
      </c>
      <c r="D38" s="36"/>
      <c r="E38" s="36"/>
      <c r="F38" s="36"/>
      <c r="G38" s="36"/>
      <c r="H38" s="36"/>
      <c r="I38" s="37"/>
      <c r="J38" s="38"/>
      <c r="K38" s="39"/>
      <c r="L38" s="40"/>
      <c r="M38" s="17"/>
    </row>
    <row r="39" spans="1:13" s="3" customFormat="1" x14ac:dyDescent="0.3">
      <c r="B39" s="34"/>
      <c r="C39" s="41"/>
      <c r="D39" s="34"/>
      <c r="E39" s="42"/>
      <c r="F39" s="42"/>
      <c r="G39" s="42"/>
      <c r="H39" s="42"/>
      <c r="I39" s="43"/>
      <c r="J39" s="16"/>
      <c r="K39" s="16"/>
      <c r="L39" s="16"/>
      <c r="M39" s="4"/>
    </row>
    <row r="40" spans="1:13" s="3" customFormat="1" x14ac:dyDescent="0.3">
      <c r="B40" s="34"/>
      <c r="C40" s="41"/>
      <c r="D40" s="44" t="s">
        <v>47</v>
      </c>
      <c r="E40" s="44"/>
      <c r="F40" s="44"/>
      <c r="G40" s="44"/>
      <c r="H40" s="44"/>
      <c r="I40" s="43"/>
      <c r="J40" s="16"/>
      <c r="K40" s="16"/>
      <c r="L40" s="16"/>
      <c r="M40" s="4"/>
    </row>
    <row r="41" spans="1:13" s="3" customFormat="1" x14ac:dyDescent="0.3">
      <c r="B41" s="16"/>
      <c r="C41" s="45"/>
      <c r="D41" s="46">
        <v>2019</v>
      </c>
      <c r="E41" s="47">
        <f>IFERROR(+D41+1,"")</f>
        <v>2020</v>
      </c>
      <c r="F41" s="47">
        <f>IFERROR(+E41+1,"")</f>
        <v>2021</v>
      </c>
      <c r="G41" s="47">
        <f>IFERROR(+F41+1,"")</f>
        <v>2022</v>
      </c>
      <c r="H41" s="47">
        <f>IFERROR(+G41+1,"")</f>
        <v>2023</v>
      </c>
      <c r="I41" s="48"/>
      <c r="J41" s="16"/>
      <c r="K41" s="16"/>
      <c r="L41" s="49"/>
      <c r="M41" s="4"/>
    </row>
    <row r="42" spans="1:13" s="3" customFormat="1" hidden="1" x14ac:dyDescent="0.3">
      <c r="B42" s="16"/>
      <c r="C42" s="45"/>
      <c r="D42" s="49"/>
      <c r="E42" s="50"/>
      <c r="F42" s="50"/>
      <c r="G42" s="50"/>
      <c r="H42" s="49"/>
      <c r="I42" s="48"/>
      <c r="J42" s="16"/>
      <c r="K42" s="16"/>
      <c r="L42" s="49"/>
      <c r="M42" s="4"/>
    </row>
    <row r="43" spans="1:13" s="3" customFormat="1" x14ac:dyDescent="0.3">
      <c r="B43" s="16"/>
      <c r="C43" s="51" t="s">
        <v>30</v>
      </c>
      <c r="D43" s="52"/>
      <c r="E43" s="53"/>
      <c r="F43" s="54"/>
      <c r="G43" s="55"/>
      <c r="H43" s="56"/>
      <c r="I43" s="48"/>
      <c r="J43" s="16"/>
      <c r="K43" s="16"/>
      <c r="L43" s="57"/>
      <c r="M43" s="4"/>
    </row>
    <row r="44" spans="1:13" s="3" customFormat="1" ht="9" customHeight="1" x14ac:dyDescent="0.3">
      <c r="B44" s="16"/>
      <c r="C44" s="51"/>
      <c r="D44" s="58"/>
      <c r="E44" s="59"/>
      <c r="F44" s="60"/>
      <c r="G44" s="61"/>
      <c r="H44" s="57"/>
      <c r="I44" s="48"/>
      <c r="J44" s="16"/>
      <c r="K44" s="16"/>
      <c r="L44" s="57"/>
      <c r="M44" s="4"/>
    </row>
    <row r="45" spans="1:13" s="3" customFormat="1" x14ac:dyDescent="0.3">
      <c r="B45" s="16"/>
      <c r="C45" s="51" t="s">
        <v>31</v>
      </c>
      <c r="D45" s="58"/>
      <c r="E45" s="59"/>
      <c r="F45" s="60"/>
      <c r="G45" s="61"/>
      <c r="H45" s="57"/>
      <c r="I45" s="48"/>
      <c r="J45" s="16"/>
      <c r="K45" s="16"/>
      <c r="L45" s="57"/>
      <c r="M45" s="4"/>
    </row>
    <row r="46" spans="1:13" s="3" customFormat="1" x14ac:dyDescent="0.3">
      <c r="B46" s="16"/>
      <c r="C46" s="62" t="s">
        <v>14</v>
      </c>
      <c r="D46" s="52"/>
      <c r="E46" s="53"/>
      <c r="F46" s="54"/>
      <c r="G46" s="55"/>
      <c r="H46" s="56"/>
      <c r="I46" s="48"/>
      <c r="J46" s="16"/>
      <c r="K46" s="16"/>
      <c r="L46" s="57"/>
      <c r="M46" s="4"/>
    </row>
    <row r="47" spans="1:13" s="3" customFormat="1" x14ac:dyDescent="0.3">
      <c r="B47" s="16"/>
      <c r="C47" s="62" t="s">
        <v>19</v>
      </c>
      <c r="D47" s="58"/>
      <c r="E47" s="59"/>
      <c r="F47" s="60"/>
      <c r="G47" s="61"/>
      <c r="H47" s="57"/>
      <c r="I47" s="48"/>
      <c r="J47" s="16"/>
      <c r="K47" s="16"/>
      <c r="L47" s="57"/>
      <c r="M47" s="4"/>
    </row>
    <row r="48" spans="1:13" s="3" customFormat="1" x14ac:dyDescent="0.3">
      <c r="B48" s="16"/>
      <c r="C48" s="62" t="s">
        <v>15</v>
      </c>
      <c r="D48" s="52"/>
      <c r="E48" s="53"/>
      <c r="F48" s="54"/>
      <c r="G48" s="55"/>
      <c r="H48" s="56"/>
      <c r="I48" s="48"/>
      <c r="J48" s="16"/>
      <c r="K48" s="16"/>
      <c r="L48" s="57"/>
      <c r="M48" s="4"/>
    </row>
    <row r="49" spans="1:13" s="3" customFormat="1" x14ac:dyDescent="0.3">
      <c r="B49" s="16"/>
      <c r="C49" s="62" t="s">
        <v>20</v>
      </c>
      <c r="D49" s="58"/>
      <c r="E49" s="59"/>
      <c r="F49" s="60"/>
      <c r="G49" s="61"/>
      <c r="H49" s="57"/>
      <c r="I49" s="48"/>
      <c r="J49" s="16"/>
      <c r="K49" s="16"/>
      <c r="L49" s="57"/>
      <c r="M49" s="4"/>
    </row>
    <row r="50" spans="1:13" s="3" customFormat="1" x14ac:dyDescent="0.3">
      <c r="B50" s="16"/>
      <c r="C50" s="62" t="s">
        <v>16</v>
      </c>
      <c r="D50" s="52"/>
      <c r="E50" s="53"/>
      <c r="F50" s="54"/>
      <c r="G50" s="55"/>
      <c r="H50" s="56"/>
      <c r="I50" s="48"/>
      <c r="J50" s="16"/>
      <c r="K50" s="16"/>
      <c r="L50" s="57"/>
      <c r="M50" s="4"/>
    </row>
    <row r="51" spans="1:13" s="3" customFormat="1" x14ac:dyDescent="0.3">
      <c r="B51" s="16"/>
      <c r="C51" s="62" t="s">
        <v>28</v>
      </c>
      <c r="D51" s="58"/>
      <c r="E51" s="59"/>
      <c r="F51" s="60"/>
      <c r="G51" s="61"/>
      <c r="H51" s="57"/>
      <c r="I51" s="48"/>
      <c r="J51" s="16"/>
      <c r="K51" s="16"/>
      <c r="L51" s="57"/>
      <c r="M51" s="4"/>
    </row>
    <row r="52" spans="1:13" s="3" customFormat="1" x14ac:dyDescent="0.3">
      <c r="B52" s="16"/>
      <c r="C52" s="62" t="s">
        <v>18</v>
      </c>
      <c r="D52" s="52"/>
      <c r="E52" s="53"/>
      <c r="F52" s="54"/>
      <c r="G52" s="55"/>
      <c r="H52" s="56"/>
      <c r="I52" s="48"/>
      <c r="J52" s="16"/>
      <c r="K52" s="16"/>
      <c r="L52" s="57"/>
      <c r="M52" s="4"/>
    </row>
    <row r="53" spans="1:13" s="3" customFormat="1" x14ac:dyDescent="0.3">
      <c r="B53" s="16"/>
      <c r="C53" s="62" t="s">
        <v>17</v>
      </c>
      <c r="D53" s="63"/>
      <c r="E53" s="64"/>
      <c r="F53" s="65"/>
      <c r="G53" s="66"/>
      <c r="H53" s="67"/>
      <c r="I53" s="48"/>
      <c r="J53" s="16"/>
      <c r="K53" s="16"/>
      <c r="L53" s="57"/>
      <c r="M53" s="4"/>
    </row>
    <row r="54" spans="1:13" s="3" customFormat="1" x14ac:dyDescent="0.3">
      <c r="B54" s="16"/>
      <c r="C54" s="68" t="s">
        <v>27</v>
      </c>
      <c r="D54" s="52">
        <f>SUM(D46:D53)</f>
        <v>0</v>
      </c>
      <c r="E54" s="53">
        <f>SUM(E46:E53)</f>
        <v>0</v>
      </c>
      <c r="F54" s="53">
        <f>SUM(F46:F53)</f>
        <v>0</v>
      </c>
      <c r="G54" s="53">
        <f>SUM(G46:G53)</f>
        <v>0</v>
      </c>
      <c r="H54" s="52">
        <f>SUM(H46:H53)</f>
        <v>0</v>
      </c>
      <c r="I54" s="48"/>
      <c r="J54" s="16"/>
      <c r="K54" s="16"/>
      <c r="L54" s="58"/>
      <c r="M54" s="4"/>
    </row>
    <row r="55" spans="1:13" s="3" customFormat="1" x14ac:dyDescent="0.3">
      <c r="B55" s="16"/>
      <c r="C55" s="51"/>
      <c r="D55" s="42"/>
      <c r="E55" s="69"/>
      <c r="F55" s="70"/>
      <c r="G55" s="71"/>
      <c r="H55" s="16"/>
      <c r="I55" s="48"/>
      <c r="J55" s="16"/>
      <c r="K55" s="16"/>
      <c r="L55" s="16"/>
      <c r="M55" s="4"/>
    </row>
    <row r="56" spans="1:13" s="3" customFormat="1" x14ac:dyDescent="0.3">
      <c r="B56" s="16"/>
      <c r="C56" s="51" t="s">
        <v>26</v>
      </c>
      <c r="D56" s="72">
        <f>+D43-D54</f>
        <v>0</v>
      </c>
      <c r="E56" s="73">
        <f>+E43-E54</f>
        <v>0</v>
      </c>
      <c r="F56" s="73">
        <f>+F43-F54</f>
        <v>0</v>
      </c>
      <c r="G56" s="73">
        <f>+G43-G54</f>
        <v>0</v>
      </c>
      <c r="H56" s="72">
        <f>+H43-H54</f>
        <v>0</v>
      </c>
      <c r="I56" s="48"/>
      <c r="J56" s="16"/>
      <c r="K56" s="16"/>
      <c r="L56" s="74"/>
      <c r="M56" s="4"/>
    </row>
    <row r="57" spans="1:13" s="3" customFormat="1" x14ac:dyDescent="0.3">
      <c r="C57" s="75"/>
      <c r="D57" s="76"/>
      <c r="E57" s="76"/>
      <c r="F57" s="76"/>
      <c r="G57" s="76"/>
      <c r="H57" s="76"/>
      <c r="I57" s="77"/>
      <c r="M57" s="4"/>
    </row>
    <row r="59" spans="1:13" s="3" customFormat="1" x14ac:dyDescent="0.3">
      <c r="A59" s="6" t="s">
        <v>55</v>
      </c>
      <c r="B59" s="9" t="s">
        <v>58</v>
      </c>
      <c r="C59" s="7"/>
      <c r="D59" s="7"/>
      <c r="E59" s="7"/>
      <c r="F59" s="7"/>
      <c r="G59" s="7"/>
      <c r="H59" s="8"/>
      <c r="M59" s="4"/>
    </row>
    <row r="60" spans="1:13" s="3" customFormat="1" ht="6" customHeight="1" x14ac:dyDescent="0.3">
      <c r="B60" s="7"/>
      <c r="C60" s="7"/>
      <c r="D60" s="7"/>
      <c r="E60" s="7"/>
      <c r="F60" s="7"/>
      <c r="G60" s="7"/>
      <c r="H60" s="8"/>
      <c r="M60" s="4"/>
    </row>
    <row r="61" spans="1:13" s="3" customFormat="1" x14ac:dyDescent="0.3">
      <c r="B61" s="24"/>
      <c r="C61" s="23" t="s">
        <v>24</v>
      </c>
      <c r="D61" s="7"/>
      <c r="E61" s="7"/>
      <c r="F61" s="7"/>
      <c r="G61" s="7"/>
      <c r="H61" s="8"/>
      <c r="M61" s="4"/>
    </row>
    <row r="62" spans="1:13" s="3" customFormat="1" ht="6" customHeight="1" x14ac:dyDescent="0.3">
      <c r="B62" s="24"/>
      <c r="C62" s="24"/>
      <c r="D62" s="7"/>
      <c r="E62" s="7"/>
      <c r="F62" s="7"/>
      <c r="G62" s="7"/>
      <c r="H62" s="8"/>
      <c r="M62" s="4"/>
    </row>
    <row r="63" spans="1:13" s="3" customFormat="1" x14ac:dyDescent="0.3">
      <c r="B63" s="24"/>
      <c r="C63" s="23" t="s">
        <v>22</v>
      </c>
      <c r="D63" s="7"/>
      <c r="E63" s="7"/>
      <c r="F63" s="7"/>
      <c r="G63" s="7"/>
      <c r="H63" s="8"/>
      <c r="M63" s="4"/>
    </row>
    <row r="64" spans="1:13" s="3" customFormat="1" x14ac:dyDescent="0.3">
      <c r="B64" s="24"/>
      <c r="C64" s="78" t="s">
        <v>54</v>
      </c>
      <c r="D64" s="7"/>
      <c r="E64" s="7"/>
      <c r="F64" s="7"/>
      <c r="G64" s="7"/>
      <c r="H64" s="8"/>
      <c r="M64" s="4"/>
    </row>
    <row r="65" spans="1:13" s="3" customFormat="1" x14ac:dyDescent="0.3">
      <c r="B65" s="7"/>
      <c r="C65" s="9" t="s">
        <v>52</v>
      </c>
      <c r="D65" s="79">
        <v>0</v>
      </c>
      <c r="E65" s="7"/>
      <c r="F65" s="7"/>
      <c r="G65" s="7"/>
      <c r="H65" s="8"/>
      <c r="M65" s="4"/>
    </row>
    <row r="67" spans="1:13" s="3" customFormat="1" x14ac:dyDescent="0.3">
      <c r="B67" s="7"/>
      <c r="C67" s="9" t="s">
        <v>53</v>
      </c>
      <c r="D67" s="7"/>
      <c r="E67" s="7"/>
      <c r="F67" s="7"/>
      <c r="G67" s="7"/>
      <c r="H67" s="8"/>
      <c r="M67" s="4"/>
    </row>
    <row r="74" spans="1:13" s="3" customFormat="1" x14ac:dyDescent="0.3">
      <c r="A74" s="80" t="s">
        <v>66</v>
      </c>
      <c r="B74" s="81"/>
      <c r="C74" s="81"/>
      <c r="D74" s="81"/>
      <c r="E74" s="81"/>
      <c r="F74" s="81"/>
      <c r="G74" s="81"/>
      <c r="H74" s="81"/>
      <c r="I74" s="81"/>
      <c r="J74" s="81"/>
      <c r="K74" s="82"/>
      <c r="M74" s="4"/>
    </row>
    <row r="76" spans="1:13" s="3" customFormat="1" x14ac:dyDescent="0.3">
      <c r="B76" s="7"/>
      <c r="C76" s="83" t="s">
        <v>64</v>
      </c>
      <c r="D76" s="84"/>
      <c r="E76" s="84"/>
      <c r="F76" s="7"/>
      <c r="G76" s="7"/>
      <c r="H76" s="8"/>
      <c r="M76" s="4"/>
    </row>
    <row r="77" spans="1:13" s="3" customFormat="1" x14ac:dyDescent="0.3">
      <c r="B77" s="7"/>
      <c r="C77" s="83"/>
      <c r="D77" s="7"/>
      <c r="E77" s="7"/>
      <c r="F77" s="7"/>
      <c r="G77" s="7"/>
      <c r="H77" s="8"/>
      <c r="M77" s="4"/>
    </row>
    <row r="78" spans="1:13" s="3" customFormat="1" x14ac:dyDescent="0.3">
      <c r="B78" s="7"/>
      <c r="C78" s="83" t="s">
        <v>65</v>
      </c>
      <c r="D78" s="84"/>
      <c r="E78" s="84"/>
      <c r="F78" s="7"/>
      <c r="G78" s="7"/>
      <c r="H78" s="8"/>
      <c r="M78" s="4"/>
    </row>
    <row r="79" spans="1:13" s="3" customFormat="1" x14ac:dyDescent="0.3">
      <c r="B79" s="7"/>
      <c r="C79" s="7"/>
      <c r="D79" s="7"/>
      <c r="E79" s="7"/>
      <c r="F79" s="7"/>
      <c r="G79" s="7"/>
      <c r="H79" s="8"/>
      <c r="J79" s="3" t="str">
        <f>E6&amp;" - "&amp;E8</f>
        <v xml:space="preserve">  - </v>
      </c>
      <c r="M79" s="4"/>
    </row>
  </sheetData>
  <protectedRanges>
    <protectedRange sqref="E6 E8 E10 E12 A15:K15 A18:B22 E23 E25 B29:B33 E34 D43:H53 A61:B63 D65 A68:K73" name="Range1"/>
  </protectedRanges>
  <mergeCells count="14">
    <mergeCell ref="A1:K1"/>
    <mergeCell ref="A3:K3"/>
    <mergeCell ref="E6:G6"/>
    <mergeCell ref="E8:G8"/>
    <mergeCell ref="E10:G10"/>
    <mergeCell ref="D40:H40"/>
    <mergeCell ref="A74:K74"/>
    <mergeCell ref="L12:M12"/>
    <mergeCell ref="B14:I14"/>
    <mergeCell ref="B15:H15"/>
    <mergeCell ref="C23:D23"/>
    <mergeCell ref="C34:D34"/>
    <mergeCell ref="C38:I38"/>
    <mergeCell ref="E12:G12"/>
  </mergeCells>
  <printOptions horizontalCentered="1"/>
  <pageMargins left="0.7" right="0.7" top="0.5" bottom="0.25" header="0.3" footer="0.3"/>
  <pageSetup scale="62" orientation="portrait" r:id="rId1"/>
  <rowBreaks count="1" manualBreakCount="1">
    <brk id="35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53340</xdr:rowOff>
                  </from>
                  <to>
                    <xdr:col>2</xdr:col>
                    <xdr:colOff>83820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18</xdr:row>
                    <xdr:rowOff>68580</xdr:rowOff>
                  </from>
                  <to>
                    <xdr:col>2</xdr:col>
                    <xdr:colOff>99060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60960</xdr:rowOff>
                  </from>
                  <to>
                    <xdr:col>2</xdr:col>
                    <xdr:colOff>83820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28</xdr:row>
                    <xdr:rowOff>15240</xdr:rowOff>
                  </from>
                  <to>
                    <xdr:col>2</xdr:col>
                    <xdr:colOff>30480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</xdr:col>
                    <xdr:colOff>22860</xdr:colOff>
                    <xdr:row>29</xdr:row>
                    <xdr:rowOff>60960</xdr:rowOff>
                  </from>
                  <to>
                    <xdr:col>2</xdr:col>
                    <xdr:colOff>30480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1</xdr:col>
                    <xdr:colOff>22860</xdr:colOff>
                    <xdr:row>32</xdr:row>
                    <xdr:rowOff>7620</xdr:rowOff>
                  </from>
                  <to>
                    <xdr:col>2</xdr:col>
                    <xdr:colOff>30480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1</xdr:col>
                    <xdr:colOff>68580</xdr:colOff>
                    <xdr:row>59</xdr:row>
                    <xdr:rowOff>175260</xdr:rowOff>
                  </from>
                  <to>
                    <xdr:col>2</xdr:col>
                    <xdr:colOff>83820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1</xdr:col>
                    <xdr:colOff>53340</xdr:colOff>
                    <xdr:row>61</xdr:row>
                    <xdr:rowOff>152400</xdr:rowOff>
                  </from>
                  <to>
                    <xdr:col>2</xdr:col>
                    <xdr:colOff>68580</xdr:colOff>
                    <xdr:row>63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4DB10DC-529E-45D3-8C79-DBD2DDC2D22F}">
            <xm:f>Lookups!$C$31</xm:f>
            <x14:dxf>
              <fill>
                <patternFill>
                  <bgColor theme="1"/>
                </patternFill>
              </fill>
            </x14:dxf>
          </x14:cfRule>
          <xm:sqref>L55 E55:H55 L41:L53 E41:H53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Lookups!$A$12:$A$22</xm:f>
          </x14:formula1>
          <xm:sqref>E25</xm:sqref>
        </x14:dataValidation>
        <x14:dataValidation type="list" allowBlank="1" showInputMessage="1" showErrorMessage="1">
          <x14:formula1>
            <xm:f>Lookups!$A$28:$A$32</xm:f>
          </x14:formula1>
          <xm:sqref>E23</xm:sqref>
        </x14:dataValidation>
        <x14:dataValidation type="list" allowBlank="1" showInputMessage="1" showErrorMessage="1">
          <x14:formula1>
            <xm:f>Lookups!$A$13:$A$22</xm:f>
          </x14:formula1>
          <xm:sqref>E26:E28</xm:sqref>
        </x14:dataValidation>
        <x14:dataValidation type="list" allowBlank="1" showInputMessage="1" showErrorMessage="1">
          <x14:formula1>
            <xm:f>Lookups!$A$2:$A$9</xm:f>
          </x14:formula1>
          <xm:sqref>E8:G8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Normal="100" zoomScaleSheetLayoutView="70" workbookViewId="0">
      <selection activeCell="M15" sqref="M15"/>
    </sheetView>
  </sheetViews>
  <sheetFormatPr defaultColWidth="8.88671875" defaultRowHeight="14.4" x14ac:dyDescent="0.3"/>
  <cols>
    <col min="1" max="1" width="3.6640625" style="3" customWidth="1"/>
    <col min="2" max="2" width="3.109375" style="7" customWidth="1"/>
    <col min="3" max="3" width="40" style="7" customWidth="1"/>
    <col min="4" max="7" width="13.88671875" style="7" customWidth="1"/>
    <col min="8" max="8" width="13.88671875" style="8" customWidth="1"/>
    <col min="9" max="9" width="10.88671875" style="3" customWidth="1"/>
    <col min="10" max="11" width="5.21875" style="3" customWidth="1"/>
    <col min="12" max="12" width="6.6640625" style="3" customWidth="1"/>
    <col min="13" max="13" width="23.109375" style="4" customWidth="1"/>
    <col min="14" max="14" width="33.33203125" style="3" customWidth="1"/>
    <col min="15" max="16384" width="8.88671875" style="3"/>
  </cols>
  <sheetData>
    <row r="1" spans="1:13" s="3" customFormat="1" x14ac:dyDescent="0.3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M1" s="4"/>
    </row>
    <row r="3" spans="1:13" s="3" customFormat="1" x14ac:dyDescent="0.3">
      <c r="A3" s="5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M3" s="4"/>
    </row>
    <row r="5" spans="1:13" s="3" customFormat="1" x14ac:dyDescent="0.3">
      <c r="A5" s="6"/>
      <c r="B5" s="7"/>
      <c r="C5" s="7"/>
      <c r="D5" s="7"/>
      <c r="E5" s="7"/>
      <c r="F5" s="7"/>
      <c r="G5" s="7"/>
      <c r="H5" s="8"/>
      <c r="M5" s="4"/>
    </row>
    <row r="6" spans="1:13" s="3" customFormat="1" x14ac:dyDescent="0.3">
      <c r="A6" s="6" t="s">
        <v>32</v>
      </c>
      <c r="B6" s="9" t="s">
        <v>9</v>
      </c>
      <c r="C6" s="4"/>
      <c r="D6" s="4"/>
      <c r="E6" s="10" t="s">
        <v>36</v>
      </c>
      <c r="F6" s="10"/>
      <c r="G6" s="10"/>
      <c r="H6" s="11"/>
    </row>
    <row r="7" spans="1:13" s="3" customFormat="1" ht="10.199999999999999" customHeight="1" x14ac:dyDescent="0.3">
      <c r="A7" s="6"/>
      <c r="B7" s="9"/>
      <c r="C7" s="4"/>
      <c r="D7" s="4"/>
      <c r="E7" s="4"/>
      <c r="F7" s="4"/>
      <c r="G7" s="4"/>
      <c r="H7" s="12"/>
      <c r="I7" s="9"/>
      <c r="J7" s="9"/>
      <c r="K7" s="9"/>
    </row>
    <row r="8" spans="1:13" s="3" customFormat="1" x14ac:dyDescent="0.3">
      <c r="A8" s="6" t="s">
        <v>33</v>
      </c>
      <c r="B8" s="13" t="s">
        <v>0</v>
      </c>
      <c r="D8" s="9"/>
      <c r="E8" s="10"/>
      <c r="F8" s="10"/>
      <c r="G8" s="10"/>
      <c r="H8" s="12"/>
      <c r="I8" s="9"/>
      <c r="J8" s="9"/>
      <c r="K8" s="9"/>
    </row>
    <row r="9" spans="1:13" s="3" customFormat="1" ht="10.199999999999999" customHeight="1" x14ac:dyDescent="0.3">
      <c r="A9" s="6"/>
      <c r="B9" s="9"/>
      <c r="C9" s="4"/>
      <c r="D9" s="4"/>
      <c r="E9" s="4"/>
      <c r="F9" s="4"/>
      <c r="G9" s="4"/>
      <c r="H9" s="12"/>
      <c r="I9" s="9"/>
      <c r="J9" s="9"/>
      <c r="K9" s="9"/>
    </row>
    <row r="10" spans="1:13" s="3" customFormat="1" x14ac:dyDescent="0.3">
      <c r="A10" s="6" t="s">
        <v>34</v>
      </c>
      <c r="B10" s="9" t="s">
        <v>8</v>
      </c>
      <c r="C10" s="4"/>
      <c r="D10" s="4"/>
      <c r="E10" s="10"/>
      <c r="F10" s="10"/>
      <c r="G10" s="10"/>
      <c r="H10" s="12"/>
      <c r="I10" s="9"/>
      <c r="J10" s="9"/>
      <c r="K10" s="9"/>
    </row>
    <row r="11" spans="1:13" s="3" customFormat="1" ht="10.199999999999999" customHeight="1" x14ac:dyDescent="0.3">
      <c r="A11" s="6"/>
      <c r="B11" s="9"/>
      <c r="C11" s="4"/>
      <c r="D11" s="4"/>
      <c r="E11" s="4"/>
      <c r="F11" s="4"/>
      <c r="G11" s="4"/>
      <c r="H11" s="12"/>
      <c r="I11" s="9"/>
      <c r="J11" s="9"/>
      <c r="K11" s="9"/>
    </row>
    <row r="12" spans="1:13" s="3" customFormat="1" x14ac:dyDescent="0.3">
      <c r="A12" s="6" t="s">
        <v>49</v>
      </c>
      <c r="B12" s="9" t="s">
        <v>10</v>
      </c>
      <c r="C12" s="4"/>
      <c r="D12" s="4"/>
      <c r="E12" s="14"/>
      <c r="F12" s="14"/>
      <c r="G12" s="14"/>
      <c r="H12" s="11"/>
      <c r="J12" s="9"/>
      <c r="K12" s="9"/>
      <c r="L12" s="15"/>
      <c r="M12" s="15"/>
    </row>
    <row r="13" spans="1:13" s="3" customFormat="1" ht="10.199999999999999" customHeight="1" x14ac:dyDescent="0.3">
      <c r="A13" s="6"/>
      <c r="B13" s="7"/>
      <c r="C13" s="7"/>
      <c r="D13" s="7"/>
      <c r="E13" s="7"/>
      <c r="F13" s="7"/>
      <c r="G13" s="7"/>
      <c r="H13" s="8"/>
      <c r="L13" s="16"/>
      <c r="M13" s="17"/>
    </row>
    <row r="14" spans="1:13" s="3" customFormat="1" ht="37.200000000000003" customHeight="1" x14ac:dyDescent="0.3">
      <c r="A14" s="18" t="s">
        <v>35</v>
      </c>
      <c r="B14" s="19" t="s">
        <v>61</v>
      </c>
      <c r="C14" s="19"/>
      <c r="D14" s="19"/>
      <c r="E14" s="19"/>
      <c r="F14" s="19"/>
      <c r="G14" s="19"/>
      <c r="H14" s="19"/>
      <c r="I14" s="19"/>
      <c r="J14" s="20"/>
      <c r="M14" s="4"/>
    </row>
    <row r="15" spans="1:13" s="3" customFormat="1" ht="124.8" customHeight="1" x14ac:dyDescent="0.3">
      <c r="B15" s="21"/>
      <c r="C15" s="21"/>
      <c r="D15" s="21"/>
      <c r="E15" s="21"/>
      <c r="F15" s="21"/>
      <c r="G15" s="21"/>
      <c r="H15" s="21"/>
      <c r="M15" s="4"/>
    </row>
    <row r="16" spans="1:13" s="3" customFormat="1" x14ac:dyDescent="0.3">
      <c r="A16" s="6" t="s">
        <v>50</v>
      </c>
      <c r="B16" s="22" t="s">
        <v>25</v>
      </c>
      <c r="H16" s="8"/>
      <c r="M16" s="4"/>
    </row>
    <row r="17" spans="1:13" s="3" customFormat="1" ht="5.4" customHeight="1" x14ac:dyDescent="0.3">
      <c r="A17" s="6"/>
      <c r="B17" s="22"/>
      <c r="H17" s="8"/>
      <c r="M17" s="4"/>
    </row>
    <row r="18" spans="1:13" s="24" customFormat="1" x14ac:dyDescent="0.3">
      <c r="A18" s="23"/>
      <c r="C18" s="23" t="s">
        <v>11</v>
      </c>
      <c r="D18" s="23"/>
      <c r="E18" s="25"/>
      <c r="F18" s="26"/>
      <c r="G18" s="26"/>
      <c r="M18" s="27"/>
    </row>
    <row r="19" spans="1:13" s="24" customFormat="1" ht="6" customHeight="1" x14ac:dyDescent="0.3">
      <c r="A19" s="23"/>
      <c r="C19" s="23"/>
      <c r="D19" s="23"/>
      <c r="E19" s="25"/>
      <c r="F19" s="26"/>
      <c r="G19" s="26"/>
      <c r="M19" s="27"/>
    </row>
    <row r="20" spans="1:13" s="24" customFormat="1" x14ac:dyDescent="0.3">
      <c r="A20" s="23"/>
      <c r="C20" s="23" t="s">
        <v>12</v>
      </c>
      <c r="D20" s="23"/>
      <c r="E20" s="25"/>
      <c r="F20" s="26"/>
      <c r="G20" s="26"/>
      <c r="M20" s="27"/>
    </row>
    <row r="21" spans="1:13" s="24" customFormat="1" ht="6" customHeight="1" x14ac:dyDescent="0.3">
      <c r="A21" s="23"/>
      <c r="C21" s="23"/>
      <c r="D21" s="23"/>
      <c r="E21" s="25"/>
      <c r="F21" s="26"/>
      <c r="G21" s="26"/>
      <c r="M21" s="27"/>
    </row>
    <row r="22" spans="1:13" s="24" customFormat="1" x14ac:dyDescent="0.3">
      <c r="A22" s="23"/>
      <c r="C22" s="23" t="s">
        <v>13</v>
      </c>
      <c r="D22" s="23"/>
      <c r="E22" s="25" t="s">
        <v>36</v>
      </c>
      <c r="F22" s="26"/>
      <c r="G22" s="26"/>
      <c r="M22" s="27"/>
    </row>
    <row r="23" spans="1:13" s="24" customFormat="1" x14ac:dyDescent="0.3">
      <c r="A23" s="23"/>
      <c r="C23" s="28" t="s">
        <v>41</v>
      </c>
      <c r="D23" s="28"/>
      <c r="E23" s="29"/>
      <c r="F23" s="26"/>
      <c r="G23" s="26"/>
      <c r="M23" s="27"/>
    </row>
    <row r="24" spans="1:13" s="3" customFormat="1" x14ac:dyDescent="0.3">
      <c r="A24" s="6"/>
      <c r="B24" s="7"/>
      <c r="C24" s="9"/>
      <c r="D24" s="9"/>
      <c r="E24" s="7"/>
      <c r="F24" s="7"/>
      <c r="G24" s="7"/>
      <c r="H24" s="8"/>
      <c r="M24" s="4"/>
    </row>
    <row r="25" spans="1:13" s="3" customFormat="1" x14ac:dyDescent="0.3">
      <c r="A25" s="6" t="s">
        <v>46</v>
      </c>
      <c r="B25" s="9" t="s">
        <v>29</v>
      </c>
      <c r="C25" s="7"/>
      <c r="D25" s="7"/>
      <c r="E25" s="30">
        <v>2019</v>
      </c>
      <c r="F25" s="7"/>
      <c r="G25" s="7"/>
      <c r="H25" s="8"/>
      <c r="M25" s="4"/>
    </row>
    <row r="26" spans="1:13" s="3" customFormat="1" x14ac:dyDescent="0.3">
      <c r="A26" s="6"/>
      <c r="B26" s="9"/>
      <c r="C26" s="7"/>
      <c r="D26" s="7"/>
      <c r="E26" s="31"/>
      <c r="F26" s="7"/>
      <c r="G26" s="7"/>
      <c r="H26" s="8"/>
      <c r="M26" s="4"/>
    </row>
    <row r="27" spans="1:13" s="3" customFormat="1" x14ac:dyDescent="0.3">
      <c r="A27" s="6" t="s">
        <v>51</v>
      </c>
      <c r="B27" s="9" t="s">
        <v>39</v>
      </c>
      <c r="C27" s="7"/>
      <c r="D27" s="7"/>
      <c r="E27" s="31"/>
      <c r="F27" s="7"/>
      <c r="G27" s="7"/>
      <c r="H27" s="8"/>
      <c r="M27" s="4"/>
    </row>
    <row r="28" spans="1:13" s="3" customFormat="1" ht="4.2" customHeight="1" x14ac:dyDescent="0.3">
      <c r="A28" s="6"/>
      <c r="B28" s="9"/>
      <c r="C28" s="9"/>
      <c r="D28" s="9"/>
      <c r="E28" s="31"/>
      <c r="F28" s="7"/>
      <c r="G28" s="7"/>
      <c r="H28" s="8"/>
      <c r="M28" s="4"/>
    </row>
    <row r="29" spans="1:13" s="3" customFormat="1" x14ac:dyDescent="0.3">
      <c r="A29" s="6"/>
      <c r="B29" s="32" t="s">
        <v>37</v>
      </c>
      <c r="D29" s="9"/>
      <c r="E29" s="31"/>
      <c r="F29" s="7"/>
      <c r="G29" s="7"/>
      <c r="H29" s="8"/>
      <c r="M29" s="4"/>
    </row>
    <row r="30" spans="1:13" s="3" customFormat="1" ht="5.4" customHeight="1" x14ac:dyDescent="0.3">
      <c r="A30" s="6"/>
      <c r="B30" s="32"/>
      <c r="D30" s="9"/>
      <c r="E30" s="31"/>
      <c r="F30" s="7"/>
      <c r="G30" s="7"/>
      <c r="H30" s="8"/>
      <c r="M30" s="4"/>
    </row>
    <row r="31" spans="1:13" s="3" customFormat="1" x14ac:dyDescent="0.3">
      <c r="A31" s="6"/>
      <c r="B31" s="32" t="s">
        <v>38</v>
      </c>
      <c r="D31" s="9"/>
      <c r="E31" s="31"/>
      <c r="F31" s="7"/>
      <c r="G31" s="7"/>
      <c r="H31" s="8"/>
      <c r="M31" s="4"/>
    </row>
    <row r="32" spans="1:13" s="3" customFormat="1" ht="5.4" customHeight="1" x14ac:dyDescent="0.3">
      <c r="A32" s="6"/>
      <c r="B32" s="32"/>
      <c r="D32" s="9"/>
      <c r="E32" s="31"/>
      <c r="F32" s="7"/>
      <c r="G32" s="7"/>
      <c r="H32" s="8"/>
      <c r="M32" s="4"/>
    </row>
    <row r="33" spans="1:13" s="3" customFormat="1" x14ac:dyDescent="0.3">
      <c r="A33" s="6"/>
      <c r="B33" s="32" t="s">
        <v>40</v>
      </c>
      <c r="D33" s="9"/>
      <c r="E33" s="31"/>
      <c r="F33" s="7"/>
      <c r="G33" s="7"/>
      <c r="H33" s="8"/>
      <c r="M33" s="4"/>
    </row>
    <row r="34" spans="1:13" s="3" customFormat="1" x14ac:dyDescent="0.3">
      <c r="A34" s="6"/>
      <c r="B34" s="9"/>
      <c r="C34" s="28" t="s">
        <v>56</v>
      </c>
      <c r="D34" s="28"/>
      <c r="E34" s="33">
        <v>0</v>
      </c>
      <c r="F34" s="7"/>
      <c r="G34" s="7"/>
      <c r="H34" s="8"/>
      <c r="M34" s="4"/>
    </row>
    <row r="35" spans="1:13" s="3" customFormat="1" ht="9" customHeight="1" x14ac:dyDescent="0.3">
      <c r="A35" s="6"/>
      <c r="B35" s="9"/>
      <c r="C35" s="7"/>
      <c r="D35" s="7"/>
      <c r="E35" s="31"/>
      <c r="F35" s="7"/>
      <c r="G35" s="7"/>
      <c r="H35" s="8"/>
      <c r="M35" s="4"/>
    </row>
    <row r="36" spans="1:13" s="3" customFormat="1" x14ac:dyDescent="0.3">
      <c r="A36" s="6" t="s">
        <v>48</v>
      </c>
      <c r="B36" s="9" t="s">
        <v>57</v>
      </c>
      <c r="C36" s="7"/>
      <c r="D36" s="7"/>
      <c r="E36" s="31"/>
      <c r="F36" s="7"/>
      <c r="G36" s="7"/>
      <c r="H36" s="8"/>
      <c r="M36" s="4"/>
    </row>
    <row r="37" spans="1:13" s="3" customFormat="1" x14ac:dyDescent="0.3">
      <c r="A37" s="6"/>
      <c r="B37" s="7"/>
      <c r="C37" s="7"/>
      <c r="D37" s="7"/>
      <c r="E37" s="7"/>
      <c r="F37" s="7"/>
      <c r="G37" s="7"/>
      <c r="H37" s="8"/>
      <c r="M37" s="4"/>
    </row>
    <row r="38" spans="1:13" s="3" customFormat="1" ht="30.6" customHeight="1" x14ac:dyDescent="0.3">
      <c r="B38" s="34"/>
      <c r="C38" s="35" t="s">
        <v>74</v>
      </c>
      <c r="D38" s="36"/>
      <c r="E38" s="36"/>
      <c r="F38" s="36"/>
      <c r="G38" s="36"/>
      <c r="H38" s="36"/>
      <c r="I38" s="37"/>
      <c r="J38" s="38"/>
      <c r="K38" s="39"/>
      <c r="L38" s="40"/>
      <c r="M38" s="17"/>
    </row>
    <row r="39" spans="1:13" s="3" customFormat="1" x14ac:dyDescent="0.3">
      <c r="B39" s="34"/>
      <c r="C39" s="41"/>
      <c r="D39" s="34"/>
      <c r="E39" s="42"/>
      <c r="F39" s="42"/>
      <c r="G39" s="42"/>
      <c r="H39" s="42"/>
      <c r="I39" s="43"/>
      <c r="J39" s="16"/>
      <c r="K39" s="16"/>
      <c r="L39" s="16"/>
      <c r="M39" s="4"/>
    </row>
    <row r="40" spans="1:13" s="3" customFormat="1" x14ac:dyDescent="0.3">
      <c r="B40" s="34"/>
      <c r="C40" s="41"/>
      <c r="D40" s="44" t="s">
        <v>47</v>
      </c>
      <c r="E40" s="44"/>
      <c r="F40" s="44"/>
      <c r="G40" s="44"/>
      <c r="H40" s="44"/>
      <c r="I40" s="43"/>
      <c r="J40" s="16"/>
      <c r="K40" s="16"/>
      <c r="L40" s="16"/>
      <c r="M40" s="4"/>
    </row>
    <row r="41" spans="1:13" s="3" customFormat="1" x14ac:dyDescent="0.3">
      <c r="B41" s="16"/>
      <c r="C41" s="45"/>
      <c r="D41" s="46">
        <v>2019</v>
      </c>
      <c r="E41" s="47">
        <f>IFERROR(+D41+1,"")</f>
        <v>2020</v>
      </c>
      <c r="F41" s="47">
        <f>IFERROR(+E41+1,"")</f>
        <v>2021</v>
      </c>
      <c r="G41" s="47">
        <f>IFERROR(+F41+1,"")</f>
        <v>2022</v>
      </c>
      <c r="H41" s="47">
        <f>IFERROR(+G41+1,"")</f>
        <v>2023</v>
      </c>
      <c r="I41" s="48"/>
      <c r="J41" s="16"/>
      <c r="K41" s="16"/>
      <c r="L41" s="49"/>
      <c r="M41" s="4"/>
    </row>
    <row r="42" spans="1:13" s="3" customFormat="1" hidden="1" x14ac:dyDescent="0.3">
      <c r="B42" s="16"/>
      <c r="C42" s="45"/>
      <c r="D42" s="49"/>
      <c r="E42" s="50"/>
      <c r="F42" s="50"/>
      <c r="G42" s="50"/>
      <c r="H42" s="49"/>
      <c r="I42" s="48"/>
      <c r="J42" s="16"/>
      <c r="K42" s="16"/>
      <c r="L42" s="49"/>
      <c r="M42" s="4"/>
    </row>
    <row r="43" spans="1:13" s="3" customFormat="1" x14ac:dyDescent="0.3">
      <c r="B43" s="16"/>
      <c r="C43" s="51" t="s">
        <v>30</v>
      </c>
      <c r="D43" s="52"/>
      <c r="E43" s="53"/>
      <c r="F43" s="54"/>
      <c r="G43" s="55"/>
      <c r="H43" s="56"/>
      <c r="I43" s="48"/>
      <c r="J43" s="16"/>
      <c r="K43" s="16"/>
      <c r="L43" s="57"/>
      <c r="M43" s="4"/>
    </row>
    <row r="44" spans="1:13" s="3" customFormat="1" ht="9" customHeight="1" x14ac:dyDescent="0.3">
      <c r="B44" s="16"/>
      <c r="C44" s="51"/>
      <c r="D44" s="58"/>
      <c r="E44" s="59"/>
      <c r="F44" s="60"/>
      <c r="G44" s="61"/>
      <c r="H44" s="57"/>
      <c r="I44" s="48"/>
      <c r="J44" s="16"/>
      <c r="K44" s="16"/>
      <c r="L44" s="57"/>
      <c r="M44" s="4"/>
    </row>
    <row r="45" spans="1:13" s="3" customFormat="1" x14ac:dyDescent="0.3">
      <c r="B45" s="16"/>
      <c r="C45" s="51" t="s">
        <v>31</v>
      </c>
      <c r="D45" s="58"/>
      <c r="E45" s="59"/>
      <c r="F45" s="60"/>
      <c r="G45" s="61"/>
      <c r="H45" s="57"/>
      <c r="I45" s="48"/>
      <c r="J45" s="16"/>
      <c r="K45" s="16"/>
      <c r="L45" s="57"/>
      <c r="M45" s="4"/>
    </row>
    <row r="46" spans="1:13" s="3" customFormat="1" x14ac:dyDescent="0.3">
      <c r="B46" s="16"/>
      <c r="C46" s="62" t="s">
        <v>14</v>
      </c>
      <c r="D46" s="52"/>
      <c r="E46" s="53"/>
      <c r="F46" s="54"/>
      <c r="G46" s="55"/>
      <c r="H46" s="56"/>
      <c r="I46" s="48"/>
      <c r="J46" s="16"/>
      <c r="K46" s="16"/>
      <c r="L46" s="57"/>
      <c r="M46" s="4"/>
    </row>
    <row r="47" spans="1:13" s="3" customFormat="1" x14ac:dyDescent="0.3">
      <c r="B47" s="16"/>
      <c r="C47" s="62" t="s">
        <v>19</v>
      </c>
      <c r="D47" s="58"/>
      <c r="E47" s="59"/>
      <c r="F47" s="60"/>
      <c r="G47" s="61"/>
      <c r="H47" s="57"/>
      <c r="I47" s="48"/>
      <c r="J47" s="16"/>
      <c r="K47" s="16"/>
      <c r="L47" s="57"/>
      <c r="M47" s="4"/>
    </row>
    <row r="48" spans="1:13" s="3" customFormat="1" x14ac:dyDescent="0.3">
      <c r="B48" s="16"/>
      <c r="C48" s="62" t="s">
        <v>15</v>
      </c>
      <c r="D48" s="52"/>
      <c r="E48" s="53"/>
      <c r="F48" s="54"/>
      <c r="G48" s="55"/>
      <c r="H48" s="56"/>
      <c r="I48" s="48"/>
      <c r="J48" s="16"/>
      <c r="K48" s="16"/>
      <c r="L48" s="57"/>
      <c r="M48" s="4"/>
    </row>
    <row r="49" spans="1:13" s="3" customFormat="1" x14ac:dyDescent="0.3">
      <c r="B49" s="16"/>
      <c r="C49" s="62" t="s">
        <v>20</v>
      </c>
      <c r="D49" s="58"/>
      <c r="E49" s="59"/>
      <c r="F49" s="60"/>
      <c r="G49" s="61"/>
      <c r="H49" s="57"/>
      <c r="I49" s="48"/>
      <c r="J49" s="16"/>
      <c r="K49" s="16"/>
      <c r="L49" s="57"/>
      <c r="M49" s="4"/>
    </row>
    <row r="50" spans="1:13" s="3" customFormat="1" x14ac:dyDescent="0.3">
      <c r="B50" s="16"/>
      <c r="C50" s="62" t="s">
        <v>16</v>
      </c>
      <c r="D50" s="52"/>
      <c r="E50" s="53"/>
      <c r="F50" s="54"/>
      <c r="G50" s="55"/>
      <c r="H50" s="56"/>
      <c r="I50" s="48"/>
      <c r="J50" s="16"/>
      <c r="K50" s="16"/>
      <c r="L50" s="57"/>
      <c r="M50" s="4"/>
    </row>
    <row r="51" spans="1:13" s="3" customFormat="1" x14ac:dyDescent="0.3">
      <c r="B51" s="16"/>
      <c r="C51" s="62" t="s">
        <v>28</v>
      </c>
      <c r="D51" s="58"/>
      <c r="E51" s="59"/>
      <c r="F51" s="60"/>
      <c r="G51" s="61"/>
      <c r="H51" s="57"/>
      <c r="I51" s="48"/>
      <c r="J51" s="16"/>
      <c r="K51" s="16"/>
      <c r="L51" s="57"/>
      <c r="M51" s="4"/>
    </row>
    <row r="52" spans="1:13" s="3" customFormat="1" x14ac:dyDescent="0.3">
      <c r="B52" s="16"/>
      <c r="C52" s="62" t="s">
        <v>18</v>
      </c>
      <c r="D52" s="52"/>
      <c r="E52" s="53"/>
      <c r="F52" s="54"/>
      <c r="G52" s="55"/>
      <c r="H52" s="56"/>
      <c r="I52" s="48"/>
      <c r="J52" s="16"/>
      <c r="K52" s="16"/>
      <c r="L52" s="57"/>
      <c r="M52" s="4"/>
    </row>
    <row r="53" spans="1:13" s="3" customFormat="1" x14ac:dyDescent="0.3">
      <c r="B53" s="16"/>
      <c r="C53" s="62" t="s">
        <v>17</v>
      </c>
      <c r="D53" s="63"/>
      <c r="E53" s="64"/>
      <c r="F53" s="65"/>
      <c r="G53" s="66"/>
      <c r="H53" s="67"/>
      <c r="I53" s="48"/>
      <c r="J53" s="16"/>
      <c r="K53" s="16"/>
      <c r="L53" s="57"/>
      <c r="M53" s="4"/>
    </row>
    <row r="54" spans="1:13" s="3" customFormat="1" x14ac:dyDescent="0.3">
      <c r="B54" s="16"/>
      <c r="C54" s="68" t="s">
        <v>27</v>
      </c>
      <c r="D54" s="52">
        <f>SUM(D46:D53)</f>
        <v>0</v>
      </c>
      <c r="E54" s="53">
        <f>SUM(E46:E53)</f>
        <v>0</v>
      </c>
      <c r="F54" s="53">
        <f>SUM(F46:F53)</f>
        <v>0</v>
      </c>
      <c r="G54" s="53">
        <f>SUM(G46:G53)</f>
        <v>0</v>
      </c>
      <c r="H54" s="52">
        <f>SUM(H46:H53)</f>
        <v>0</v>
      </c>
      <c r="I54" s="48"/>
      <c r="J54" s="16"/>
      <c r="K54" s="16"/>
      <c r="L54" s="58"/>
      <c r="M54" s="4"/>
    </row>
    <row r="55" spans="1:13" s="3" customFormat="1" x14ac:dyDescent="0.3">
      <c r="B55" s="16"/>
      <c r="C55" s="51"/>
      <c r="D55" s="42"/>
      <c r="E55" s="69"/>
      <c r="F55" s="70"/>
      <c r="G55" s="71"/>
      <c r="H55" s="16"/>
      <c r="I55" s="48"/>
      <c r="J55" s="16"/>
      <c r="K55" s="16"/>
      <c r="L55" s="16"/>
      <c r="M55" s="4"/>
    </row>
    <row r="56" spans="1:13" s="3" customFormat="1" x14ac:dyDescent="0.3">
      <c r="B56" s="16"/>
      <c r="C56" s="51" t="s">
        <v>26</v>
      </c>
      <c r="D56" s="72">
        <f>+D43-D54</f>
        <v>0</v>
      </c>
      <c r="E56" s="73">
        <f>+E43-E54</f>
        <v>0</v>
      </c>
      <c r="F56" s="73">
        <f>+F43-F54</f>
        <v>0</v>
      </c>
      <c r="G56" s="73">
        <f>+G43-G54</f>
        <v>0</v>
      </c>
      <c r="H56" s="72">
        <f>+H43-H54</f>
        <v>0</v>
      </c>
      <c r="I56" s="48"/>
      <c r="J56" s="16"/>
      <c r="K56" s="16"/>
      <c r="L56" s="74"/>
      <c r="M56" s="4"/>
    </row>
    <row r="57" spans="1:13" s="3" customFormat="1" x14ac:dyDescent="0.3">
      <c r="C57" s="75"/>
      <c r="D57" s="76"/>
      <c r="E57" s="76"/>
      <c r="F57" s="76"/>
      <c r="G57" s="76"/>
      <c r="H57" s="76"/>
      <c r="I57" s="77"/>
      <c r="M57" s="4"/>
    </row>
    <row r="59" spans="1:13" s="3" customFormat="1" x14ac:dyDescent="0.3">
      <c r="A59" s="6" t="s">
        <v>55</v>
      </c>
      <c r="B59" s="9" t="s">
        <v>58</v>
      </c>
      <c r="C59" s="7"/>
      <c r="D59" s="7"/>
      <c r="E59" s="7"/>
      <c r="F59" s="7"/>
      <c r="G59" s="7"/>
      <c r="H59" s="8"/>
      <c r="M59" s="4"/>
    </row>
    <row r="60" spans="1:13" s="3" customFormat="1" ht="6" customHeight="1" x14ac:dyDescent="0.3">
      <c r="B60" s="7"/>
      <c r="C60" s="7"/>
      <c r="D60" s="7"/>
      <c r="E60" s="7"/>
      <c r="F60" s="7"/>
      <c r="G60" s="7"/>
      <c r="H60" s="8"/>
      <c r="M60" s="4"/>
    </row>
    <row r="61" spans="1:13" s="3" customFormat="1" x14ac:dyDescent="0.3">
      <c r="B61" s="24"/>
      <c r="C61" s="23" t="s">
        <v>24</v>
      </c>
      <c r="D61" s="7"/>
      <c r="E61" s="7"/>
      <c r="F61" s="7"/>
      <c r="G61" s="7"/>
      <c r="H61" s="8"/>
      <c r="M61" s="4"/>
    </row>
    <row r="62" spans="1:13" s="3" customFormat="1" ht="6" customHeight="1" x14ac:dyDescent="0.3">
      <c r="B62" s="24"/>
      <c r="C62" s="24"/>
      <c r="D62" s="7"/>
      <c r="E62" s="7"/>
      <c r="F62" s="7"/>
      <c r="G62" s="7"/>
      <c r="H62" s="8"/>
      <c r="M62" s="4"/>
    </row>
    <row r="63" spans="1:13" s="3" customFormat="1" x14ac:dyDescent="0.3">
      <c r="B63" s="24"/>
      <c r="C63" s="23" t="s">
        <v>22</v>
      </c>
      <c r="D63" s="7"/>
      <c r="E63" s="7"/>
      <c r="F63" s="7"/>
      <c r="G63" s="7"/>
      <c r="H63" s="8"/>
      <c r="M63" s="4"/>
    </row>
    <row r="64" spans="1:13" s="3" customFormat="1" x14ac:dyDescent="0.3">
      <c r="B64" s="24"/>
      <c r="C64" s="78" t="s">
        <v>54</v>
      </c>
      <c r="D64" s="7"/>
      <c r="E64" s="7"/>
      <c r="F64" s="7"/>
      <c r="G64" s="7"/>
      <c r="H64" s="8"/>
      <c r="M64" s="4"/>
    </row>
    <row r="65" spans="1:13" s="3" customFormat="1" x14ac:dyDescent="0.3">
      <c r="B65" s="7"/>
      <c r="C65" s="9" t="s">
        <v>52</v>
      </c>
      <c r="D65" s="79">
        <v>0</v>
      </c>
      <c r="E65" s="7"/>
      <c r="F65" s="7"/>
      <c r="G65" s="7"/>
      <c r="H65" s="8"/>
      <c r="M65" s="4"/>
    </row>
    <row r="67" spans="1:13" s="3" customFormat="1" x14ac:dyDescent="0.3">
      <c r="B67" s="7"/>
      <c r="C67" s="9" t="s">
        <v>53</v>
      </c>
      <c r="D67" s="7"/>
      <c r="E67" s="7"/>
      <c r="F67" s="7"/>
      <c r="G67" s="7"/>
      <c r="H67" s="8"/>
      <c r="M67" s="4"/>
    </row>
    <row r="74" spans="1:13" s="3" customFormat="1" x14ac:dyDescent="0.3">
      <c r="A74" s="80" t="s">
        <v>66</v>
      </c>
      <c r="B74" s="81"/>
      <c r="C74" s="81"/>
      <c r="D74" s="81"/>
      <c r="E74" s="81"/>
      <c r="F74" s="81"/>
      <c r="G74" s="81"/>
      <c r="H74" s="81"/>
      <c r="I74" s="81"/>
      <c r="J74" s="81"/>
      <c r="K74" s="82"/>
      <c r="M74" s="4"/>
    </row>
    <row r="76" spans="1:13" s="3" customFormat="1" x14ac:dyDescent="0.3">
      <c r="B76" s="7"/>
      <c r="C76" s="83" t="s">
        <v>64</v>
      </c>
      <c r="D76" s="84"/>
      <c r="E76" s="84"/>
      <c r="F76" s="7"/>
      <c r="G76" s="7"/>
      <c r="H76" s="8"/>
      <c r="M76" s="4"/>
    </row>
    <row r="77" spans="1:13" s="3" customFormat="1" x14ac:dyDescent="0.3">
      <c r="B77" s="7"/>
      <c r="C77" s="83"/>
      <c r="D77" s="7"/>
      <c r="E77" s="7"/>
      <c r="F77" s="7"/>
      <c r="G77" s="7"/>
      <c r="H77" s="8"/>
      <c r="M77" s="4"/>
    </row>
    <row r="78" spans="1:13" s="3" customFormat="1" x14ac:dyDescent="0.3">
      <c r="B78" s="7"/>
      <c r="C78" s="83" t="s">
        <v>65</v>
      </c>
      <c r="D78" s="84"/>
      <c r="E78" s="84"/>
      <c r="F78" s="7"/>
      <c r="G78" s="7"/>
      <c r="H78" s="8"/>
      <c r="M78" s="4"/>
    </row>
    <row r="79" spans="1:13" s="3" customFormat="1" x14ac:dyDescent="0.3">
      <c r="B79" s="7"/>
      <c r="C79" s="7"/>
      <c r="D79" s="7"/>
      <c r="E79" s="7"/>
      <c r="F79" s="7"/>
      <c r="G79" s="7"/>
      <c r="H79" s="8"/>
      <c r="J79" s="3" t="str">
        <f>E6&amp;" - "&amp;E8</f>
        <v xml:space="preserve">  - </v>
      </c>
      <c r="M79" s="4"/>
    </row>
  </sheetData>
  <protectedRanges>
    <protectedRange sqref="E6 E8 E10 E12 A15:K15 A18:B22 E23 E25 B29:B33 E34 D43:H53 A61:B63 D65 A68:K73" name="Range1"/>
  </protectedRanges>
  <mergeCells count="14">
    <mergeCell ref="A1:K1"/>
    <mergeCell ref="A3:K3"/>
    <mergeCell ref="E6:G6"/>
    <mergeCell ref="E8:G8"/>
    <mergeCell ref="E10:G10"/>
    <mergeCell ref="D40:H40"/>
    <mergeCell ref="A74:K74"/>
    <mergeCell ref="L12:M12"/>
    <mergeCell ref="B14:I14"/>
    <mergeCell ref="B15:H15"/>
    <mergeCell ref="C23:D23"/>
    <mergeCell ref="C34:D34"/>
    <mergeCell ref="C38:I38"/>
    <mergeCell ref="E12:G12"/>
  </mergeCells>
  <printOptions horizontalCentered="1"/>
  <pageMargins left="0.7" right="0.7" top="0.5" bottom="0.25" header="0.3" footer="0.3"/>
  <pageSetup scale="62" orientation="portrait" r:id="rId1"/>
  <rowBreaks count="1" manualBreakCount="1">
    <brk id="35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53340</xdr:rowOff>
                  </from>
                  <to>
                    <xdr:col>2</xdr:col>
                    <xdr:colOff>83820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83820</xdr:colOff>
                    <xdr:row>18</xdr:row>
                    <xdr:rowOff>68580</xdr:rowOff>
                  </from>
                  <to>
                    <xdr:col>2</xdr:col>
                    <xdr:colOff>99060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20</xdr:row>
                    <xdr:rowOff>60960</xdr:rowOff>
                  </from>
                  <to>
                    <xdr:col>2</xdr:col>
                    <xdr:colOff>83820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1</xdr:col>
                    <xdr:colOff>22860</xdr:colOff>
                    <xdr:row>28</xdr:row>
                    <xdr:rowOff>15240</xdr:rowOff>
                  </from>
                  <to>
                    <xdr:col>2</xdr:col>
                    <xdr:colOff>30480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</xdr:col>
                    <xdr:colOff>22860</xdr:colOff>
                    <xdr:row>29</xdr:row>
                    <xdr:rowOff>60960</xdr:rowOff>
                  </from>
                  <to>
                    <xdr:col>2</xdr:col>
                    <xdr:colOff>30480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</xdr:col>
                    <xdr:colOff>22860</xdr:colOff>
                    <xdr:row>32</xdr:row>
                    <xdr:rowOff>7620</xdr:rowOff>
                  </from>
                  <to>
                    <xdr:col>2</xdr:col>
                    <xdr:colOff>30480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1</xdr:col>
                    <xdr:colOff>68580</xdr:colOff>
                    <xdr:row>59</xdr:row>
                    <xdr:rowOff>175260</xdr:rowOff>
                  </from>
                  <to>
                    <xdr:col>2</xdr:col>
                    <xdr:colOff>83820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</xdr:col>
                    <xdr:colOff>53340</xdr:colOff>
                    <xdr:row>61</xdr:row>
                    <xdr:rowOff>152400</xdr:rowOff>
                  </from>
                  <to>
                    <xdr:col>2</xdr:col>
                    <xdr:colOff>68580</xdr:colOff>
                    <xdr:row>63</xdr:row>
                    <xdr:rowOff>15240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9D6ECE-1EA0-43AB-A673-F1ED333DC2C7}">
            <xm:f>Lookups!$C$31</xm:f>
            <x14:dxf>
              <fill>
                <patternFill>
                  <bgColor theme="1"/>
                </patternFill>
              </fill>
            </x14:dxf>
          </x14:cfRule>
          <xm:sqref>L55 E55:H55 L41:L53 E41:H53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Lookups!$A$2:$A$9</xm:f>
          </x14:formula1>
          <xm:sqref>E8:G8</xm:sqref>
        </x14:dataValidation>
        <x14:dataValidation type="list" allowBlank="1" showInputMessage="1" showErrorMessage="1">
          <x14:formula1>
            <xm:f>Lookups!$A$13:$A$22</xm:f>
          </x14:formula1>
          <xm:sqref>E26:E28</xm:sqref>
        </x14:dataValidation>
        <x14:dataValidation type="list" allowBlank="1" showInputMessage="1" showErrorMessage="1">
          <x14:formula1>
            <xm:f>Lookups!$A$28:$A$32</xm:f>
          </x14:formula1>
          <xm:sqref>E23</xm:sqref>
        </x14:dataValidation>
        <x14:dataValidation type="list" allowBlank="1" showInputMessage="1" showErrorMessage="1">
          <x14:formula1>
            <xm:f>Lookups!$A$12:$A$22</xm:f>
          </x14:formula1>
          <xm:sqref>E25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10" sqref="A10"/>
    </sheetView>
  </sheetViews>
  <sheetFormatPr defaultRowHeight="14.4" x14ac:dyDescent="0.3"/>
  <cols>
    <col min="1" max="1" width="27.21875" bestFit="1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4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5</v>
      </c>
    </row>
    <row r="7" spans="1:1" x14ac:dyDescent="0.3">
      <c r="A7" t="s">
        <v>6</v>
      </c>
    </row>
    <row r="8" spans="1:1" x14ac:dyDescent="0.3">
      <c r="A8" t="s">
        <v>7</v>
      </c>
    </row>
    <row r="9" spans="1:1" x14ac:dyDescent="0.3">
      <c r="A9" t="s">
        <v>69</v>
      </c>
    </row>
    <row r="11" spans="1:1" x14ac:dyDescent="0.3">
      <c r="A11" t="s">
        <v>21</v>
      </c>
    </row>
    <row r="12" spans="1:1" x14ac:dyDescent="0.3">
      <c r="A12" t="s">
        <v>36</v>
      </c>
    </row>
    <row r="13" spans="1:1" x14ac:dyDescent="0.3">
      <c r="A13" s="1">
        <v>2018</v>
      </c>
    </row>
    <row r="14" spans="1:1" x14ac:dyDescent="0.3">
      <c r="A14" s="1">
        <f t="shared" ref="A14:A15" si="0">+A13+1</f>
        <v>2019</v>
      </c>
    </row>
    <row r="15" spans="1:1" x14ac:dyDescent="0.3">
      <c r="A15" s="1">
        <f t="shared" si="0"/>
        <v>2020</v>
      </c>
    </row>
    <row r="16" spans="1:1" x14ac:dyDescent="0.3">
      <c r="A16" s="1">
        <f>+A15+1</f>
        <v>2021</v>
      </c>
    </row>
    <row r="17" spans="1:3" x14ac:dyDescent="0.3">
      <c r="A17" s="1">
        <f t="shared" ref="A17:A22" si="1">A16+1</f>
        <v>2022</v>
      </c>
    </row>
    <row r="18" spans="1:3" x14ac:dyDescent="0.3">
      <c r="A18" s="1">
        <f t="shared" si="1"/>
        <v>2023</v>
      </c>
    </row>
    <row r="19" spans="1:3" x14ac:dyDescent="0.3">
      <c r="A19" s="1">
        <f t="shared" si="1"/>
        <v>2024</v>
      </c>
    </row>
    <row r="20" spans="1:3" x14ac:dyDescent="0.3">
      <c r="A20" s="1">
        <f t="shared" si="1"/>
        <v>2025</v>
      </c>
    </row>
    <row r="21" spans="1:3" x14ac:dyDescent="0.3">
      <c r="A21" s="1">
        <f t="shared" si="1"/>
        <v>2026</v>
      </c>
    </row>
    <row r="22" spans="1:3" x14ac:dyDescent="0.3">
      <c r="A22" s="1">
        <f t="shared" si="1"/>
        <v>2027</v>
      </c>
    </row>
    <row r="24" spans="1:3" x14ac:dyDescent="0.3">
      <c r="A24" t="s">
        <v>23</v>
      </c>
    </row>
    <row r="25" spans="1:3" x14ac:dyDescent="0.3">
      <c r="A25" t="s">
        <v>36</v>
      </c>
    </row>
    <row r="26" spans="1:3" x14ac:dyDescent="0.3">
      <c r="A26" t="s">
        <v>22</v>
      </c>
    </row>
    <row r="27" spans="1:3" x14ac:dyDescent="0.3">
      <c r="A27" t="s">
        <v>24</v>
      </c>
    </row>
    <row r="28" spans="1:3" x14ac:dyDescent="0.3">
      <c r="A28" t="s">
        <v>42</v>
      </c>
      <c r="B28" t="s">
        <v>22</v>
      </c>
    </row>
    <row r="29" spans="1:3" x14ac:dyDescent="0.3">
      <c r="A29" t="s">
        <v>43</v>
      </c>
      <c r="B29" t="s">
        <v>22</v>
      </c>
    </row>
    <row r="30" spans="1:3" x14ac:dyDescent="0.3">
      <c r="A30" t="s">
        <v>44</v>
      </c>
      <c r="B30" t="s">
        <v>22</v>
      </c>
    </row>
    <row r="31" spans="1:3" x14ac:dyDescent="0.3">
      <c r="A31" t="s">
        <v>45</v>
      </c>
      <c r="B31" t="s">
        <v>22</v>
      </c>
      <c r="C31" t="e">
        <f>VLOOKUP('Request #1'!E22,Lookups!$A$28:$B$31,2,FALSE)</f>
        <v>#N/A</v>
      </c>
    </row>
    <row r="32" spans="1:3" x14ac:dyDescent="0.3">
      <c r="A32" t="s">
        <v>36</v>
      </c>
    </row>
    <row r="33" spans="1:1" x14ac:dyDescent="0.3">
      <c r="A3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Divisional Prioritization Grid</vt:lpstr>
      <vt:lpstr>Request #1</vt:lpstr>
      <vt:lpstr>Request #2</vt:lpstr>
      <vt:lpstr>Request #3</vt:lpstr>
      <vt:lpstr>Request #4</vt:lpstr>
      <vt:lpstr>Request #5</vt:lpstr>
      <vt:lpstr>Lookups</vt:lpstr>
      <vt:lpstr>'Divisional Prioritization Grid'!Print_Area</vt:lpstr>
      <vt:lpstr>'Request #1'!Print_Area</vt:lpstr>
      <vt:lpstr>'Request #2'!Print_Area</vt:lpstr>
      <vt:lpstr>'Request #3'!Print_Area</vt:lpstr>
      <vt:lpstr>'Request #4'!Print_Area</vt:lpstr>
      <vt:lpstr>'Request #5'!Print_Area</vt:lpstr>
    </vt:vector>
  </TitlesOfParts>
  <Company>College of the Holy Cross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Dionne</dc:creator>
  <cp:lastModifiedBy>test</cp:lastModifiedBy>
  <cp:lastPrinted>2019-04-03T15:07:20Z</cp:lastPrinted>
  <dcterms:created xsi:type="dcterms:W3CDTF">2017-09-27T12:57:12Z</dcterms:created>
  <dcterms:modified xsi:type="dcterms:W3CDTF">2019-04-03T15:07:43Z</dcterms:modified>
</cp:coreProperties>
</file>